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rituras" sheetId="1" state="visible" r:id="rId3"/>
    <sheet name="Resumen" sheetId="2" state="visible" r:id="rId4"/>
    <sheet name="Vencimient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5" authorId="0">
      <text>
        <r>
          <rPr>
            <sz val="10"/>
            <rFont val="Arial"/>
            <family val="2"/>
          </rPr>
          <t xml:space="preserve">IVA general del 21 % sobre los honorarios del escribano (Ley de IVA).</t>
        </r>
      </text>
    </comment>
  </commentList>
</comments>
</file>

<file path=xl/sharedStrings.xml><?xml version="1.0" encoding="utf-8"?>
<sst xmlns="http://schemas.openxmlformats.org/spreadsheetml/2006/main" count="70" uniqueCount="59">
  <si>
    <t xml:space="preserve">Planilla de retenciones de la escribanía · Retenot</t>
  </si>
  <si>
    <t xml:space="preserve">Una fila por escritura. Completá las celdas celestes con los importes de la factura o proforma; el resto se calcula solo.</t>
  </si>
  <si>
    <t xml:space="preserve">Fecha</t>
  </si>
  <si>
    <t xml:space="preserve">N.º de escritura</t>
  </si>
  <si>
    <t xml:space="preserve">Acto</t>
  </si>
  <si>
    <t xml:space="preserve">Jurisdicción</t>
  </si>
  <si>
    <t xml:space="preserve">Honorarios</t>
  </si>
  <si>
    <t xml:space="preserve">IVA de honorarios (21 %)</t>
  </si>
  <si>
    <t xml:space="preserve">Impuesto de sellos</t>
  </si>
  <si>
    <t xml:space="preserve">Aportes y derechos del Colegio</t>
  </si>
  <si>
    <t xml:space="preserve">Total cobrado</t>
  </si>
  <si>
    <t xml:space="preserve">Fondos de terceros</t>
  </si>
  <si>
    <t xml:space="preserve">Compraventa</t>
  </si>
  <si>
    <t xml:space="preserve">CABA</t>
  </si>
  <si>
    <t xml:space="preserve">← Datos de ejemplo: borralos y cargá los tuyos</t>
  </si>
  <si>
    <t xml:space="preserve">Provincia</t>
  </si>
  <si>
    <t xml:space="preserve">Resumen del mes: cuánto tiene que haber apartado</t>
  </si>
  <si>
    <t xml:space="preserve">Mes (primer día)</t>
  </si>
  <si>
    <t xml:space="preserve">← Cambiá el mes acá</t>
  </si>
  <si>
    <t xml:space="preserve">Hasta</t>
  </si>
  <si>
    <t xml:space="preserve">Concepto</t>
  </si>
  <si>
    <t xml:space="preserve">A quién se paga</t>
  </si>
  <si>
    <t xml:space="preserve">Importe del mes</t>
  </si>
  <si>
    <t xml:space="preserve">Impuesto de sellos CABA</t>
  </si>
  <si>
    <t xml:space="preserve">AGIP</t>
  </si>
  <si>
    <t xml:space="preserve">Impuesto de sellos Provincia</t>
  </si>
  <si>
    <t xml:space="preserve">ARBA (SIESBA)</t>
  </si>
  <si>
    <t xml:space="preserve">Aportes y derechos CABA</t>
  </si>
  <si>
    <t xml:space="preserve">Colegio de Escribanos de la Ciudad</t>
  </si>
  <si>
    <t xml:space="preserve">Aportes Provincia</t>
  </si>
  <si>
    <t xml:space="preserve">Caja Notarial, con los sellos en SIESBA</t>
  </si>
  <si>
    <t xml:space="preserve">IVA de honorarios</t>
  </si>
  <si>
    <t xml:space="preserve">ARCA</t>
  </si>
  <si>
    <t xml:space="preserve">Total que tiene que haber apartado</t>
  </si>
  <si>
    <t xml:space="preserve">Saldo de la cuenta de fondos de terceros hoy</t>
  </si>
  <si>
    <t xml:space="preserve">Falta (−) o sobra (+)</t>
  </si>
  <si>
    <t xml:space="preserve">Alícuota de IVA</t>
  </si>
  <si>
    <t xml:space="preserve">Los aportes de CABA de este mes se pagan dos meses después; los sellos y el IVA, el mes siguiente. Detalle en retenot.com/vencimientos-escribania</t>
  </si>
  <si>
    <t xml:space="preserve">Cuándo se paga cada cosa</t>
  </si>
  <si>
    <t xml:space="preserve">Organismo</t>
  </si>
  <si>
    <t xml:space="preserve">Cuándo vence</t>
  </si>
  <si>
    <t xml:space="preserve">Dónde se liquida</t>
  </si>
  <si>
    <t xml:space="preserve">Día 10 del mes siguiente (o el hábil siguiente)</t>
  </si>
  <si>
    <t xml:space="preserve">SIE del Colegio de Escribanos, con VEP</t>
  </si>
  <si>
    <t xml:space="preserve">Impuesto de sellos Provincia, 1.ª quincena (días 1 a 15)</t>
  </si>
  <si>
    <t xml:space="preserve">ARBA</t>
  </si>
  <si>
    <t xml:space="preserve">Día 26 del mismo mes</t>
  </si>
  <si>
    <t xml:space="preserve">SIESBA</t>
  </si>
  <si>
    <t xml:space="preserve">Impuesto de sellos Provincia, 2.ª quincena (16 a fin de mes)</t>
  </si>
  <si>
    <t xml:space="preserve">Día 12 del mes siguiente</t>
  </si>
  <si>
    <t xml:space="preserve">Dos meses después (los de septiembre, en noviembre)</t>
  </si>
  <si>
    <t xml:space="preserve">Boleta del Colegio</t>
  </si>
  <si>
    <t xml:space="preserve">Caja Notarial</t>
  </si>
  <si>
    <t xml:space="preserve">Con los sellos, en la misma quincena</t>
  </si>
  <si>
    <t xml:space="preserve">SIESBA, mismo código</t>
  </si>
  <si>
    <t xml:space="preserve">Mes siguiente, según la terminación del CUIT</t>
  </si>
  <si>
    <t xml:space="preserve">Declaración jurada de IVA</t>
  </si>
  <si>
    <t xml:space="preserve">Las fechas exactas de cada mes, con feriados: retenot.com/vencimientos-escribania</t>
  </si>
  <si>
    <t xml:space="preserve">Retenot hace esta planilla solo: lee las facturas de la carpeta todos los días y avisa al celular antes de cada vencimiento. retenot.com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</si>
</sst>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&quot;$ &quot;#,##0;&quot;-$ &quot;#,##0;\-"/>
    <numFmt numFmtId="167" formatCode="mm/yyyy"/>
    <numFmt numFmtId="168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730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C0392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2"/>
    </font>
    <font>
      <b val="true"/>
      <sz val="10"/>
      <color rgb="FF0B173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730"/>
        <bgColor rgb="FF000000"/>
      </patternFill>
    </fill>
    <fill>
      <patternFill patternType="solid">
        <fgColor rgb="FFE8F0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F0FF"/>
      <rgbColor rgb="FF660066"/>
      <rgbColor rgb="FFFF8080"/>
      <rgbColor rgb="FF0066CC"/>
      <rgbColor rgb="FFC9D3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73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7" min="5" style="0" width="15"/>
    <col collapsed="false" customWidth="true" hidden="false" outlineLevel="0" max="8" min="8" style="0" width="17"/>
    <col collapsed="false" customWidth="true" hidden="false" outlineLevel="0" max="10" min="9" style="0" width="15"/>
    <col collapsed="false" customWidth="true" hidden="false" outlineLevel="0" max="11" min="11" style="0" width="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n">
        <v>46300</v>
      </c>
      <c r="B5" s="5" t="n">
        <v>101</v>
      </c>
      <c r="C5" s="5" t="s">
        <v>12</v>
      </c>
      <c r="D5" s="5" t="s">
        <v>13</v>
      </c>
      <c r="E5" s="6" t="n">
        <v>3600000</v>
      </c>
      <c r="F5" s="7" t="n">
        <f aca="false">IF(E5="","",E5*Resumen!$C$15)</f>
        <v>756000</v>
      </c>
      <c r="G5" s="6" t="n">
        <v>4860000</v>
      </c>
      <c r="H5" s="6" t="n">
        <v>310000</v>
      </c>
      <c r="I5" s="7" t="n">
        <f aca="false">IF(E5="","",E5+F5+G5+H5)</f>
        <v>9526000</v>
      </c>
      <c r="J5" s="7" t="n">
        <f aca="false">IF(E5="","",F5+G5+H5)</f>
        <v>5926000</v>
      </c>
      <c r="K5" s="8" t="s">
        <v>14</v>
      </c>
    </row>
    <row r="6" customFormat="false" ht="15" hidden="false" customHeight="false" outlineLevel="0" collapsed="false">
      <c r="A6" s="4" t="n">
        <v>46309</v>
      </c>
      <c r="B6" s="5" t="n">
        <v>102</v>
      </c>
      <c r="C6" s="5" t="s">
        <v>12</v>
      </c>
      <c r="D6" s="5" t="s">
        <v>15</v>
      </c>
      <c r="E6" s="6" t="n">
        <v>1800000</v>
      </c>
      <c r="F6" s="7" t="n">
        <f aca="false">IF(E6="","",E6*Resumen!$C$15)</f>
        <v>378000</v>
      </c>
      <c r="G6" s="6" t="n">
        <v>1800000</v>
      </c>
      <c r="H6" s="6" t="n">
        <v>720000</v>
      </c>
      <c r="I6" s="7" t="n">
        <f aca="false">IF(E6="","",E6+F6+G6+H6)</f>
        <v>4698000</v>
      </c>
      <c r="J6" s="7" t="n">
        <f aca="false">IF(E6="","",F6+G6+H6)</f>
        <v>2898000</v>
      </c>
    </row>
    <row r="7" customFormat="false" ht="15" hidden="false" customHeight="false" outlineLevel="0" collapsed="false">
      <c r="A7" s="4"/>
      <c r="B7" s="5"/>
      <c r="C7" s="5"/>
      <c r="D7" s="5"/>
      <c r="E7" s="6"/>
      <c r="F7" s="7" t="str">
        <f aca="false">IF(E7="","",E7*Resumen!$C$15)</f>
        <v/>
      </c>
      <c r="G7" s="6"/>
      <c r="H7" s="6"/>
      <c r="I7" s="7" t="str">
        <f aca="false">IF(E7="","",E7+F7+G7+H7)</f>
        <v/>
      </c>
      <c r="J7" s="7" t="str">
        <f aca="false">IF(E7="","",F7+G7+H7)</f>
        <v/>
      </c>
    </row>
    <row r="8" customFormat="false" ht="15" hidden="false" customHeight="false" outlineLevel="0" collapsed="false">
      <c r="A8" s="4"/>
      <c r="B8" s="5"/>
      <c r="C8" s="5"/>
      <c r="D8" s="5"/>
      <c r="E8" s="6"/>
      <c r="F8" s="7" t="str">
        <f aca="false">IF(E8="","",E8*Resumen!$C$15)</f>
        <v/>
      </c>
      <c r="G8" s="6"/>
      <c r="H8" s="6"/>
      <c r="I8" s="7" t="str">
        <f aca="false">IF(E8="","",E8+F8+G8+H8)</f>
        <v/>
      </c>
      <c r="J8" s="7" t="str">
        <f aca="false">IF(E8="","",F8+G8+H8)</f>
        <v/>
      </c>
    </row>
    <row r="9" customFormat="false" ht="15" hidden="false" customHeight="false" outlineLevel="0" collapsed="false">
      <c r="A9" s="4"/>
      <c r="B9" s="5"/>
      <c r="C9" s="5"/>
      <c r="D9" s="5"/>
      <c r="E9" s="6"/>
      <c r="F9" s="7" t="str">
        <f aca="false">IF(E9="","",E9*Resumen!$C$15)</f>
        <v/>
      </c>
      <c r="G9" s="6"/>
      <c r="H9" s="6"/>
      <c r="I9" s="7" t="str">
        <f aca="false">IF(E9="","",E9+F9+G9+H9)</f>
        <v/>
      </c>
      <c r="J9" s="7" t="str">
        <f aca="false">IF(E9="","",F9+G9+H9)</f>
        <v/>
      </c>
    </row>
    <row r="10" customFormat="false" ht="15" hidden="false" customHeight="false" outlineLevel="0" collapsed="false">
      <c r="A10" s="4"/>
      <c r="B10" s="5"/>
      <c r="C10" s="5"/>
      <c r="D10" s="5"/>
      <c r="E10" s="6"/>
      <c r="F10" s="7" t="str">
        <f aca="false">IF(E10="","",E10*Resumen!$C$15)</f>
        <v/>
      </c>
      <c r="G10" s="6"/>
      <c r="H10" s="6"/>
      <c r="I10" s="7" t="str">
        <f aca="false">IF(E10="","",E10+F10+G10+H10)</f>
        <v/>
      </c>
      <c r="J10" s="7" t="str">
        <f aca="false">IF(E10="","",F10+G10+H10)</f>
        <v/>
      </c>
    </row>
    <row r="11" customFormat="false" ht="15" hidden="false" customHeight="false" outlineLevel="0" collapsed="false">
      <c r="A11" s="4"/>
      <c r="B11" s="5"/>
      <c r="C11" s="5"/>
      <c r="D11" s="5"/>
      <c r="E11" s="6"/>
      <c r="F11" s="7" t="str">
        <f aca="false">IF(E11="","",E11*Resumen!$C$15)</f>
        <v/>
      </c>
      <c r="G11" s="6"/>
      <c r="H11" s="6"/>
      <c r="I11" s="7" t="str">
        <f aca="false">IF(E11="","",E11+F11+G11+H11)</f>
        <v/>
      </c>
      <c r="J11" s="7" t="str">
        <f aca="false">IF(E11="","",F11+G11+H11)</f>
        <v/>
      </c>
    </row>
    <row r="12" customFormat="false" ht="15" hidden="false" customHeight="false" outlineLevel="0" collapsed="false">
      <c r="A12" s="4"/>
      <c r="B12" s="5"/>
      <c r="C12" s="5"/>
      <c r="D12" s="5"/>
      <c r="E12" s="6"/>
      <c r="F12" s="7" t="str">
        <f aca="false">IF(E12="","",E12*Resumen!$C$15)</f>
        <v/>
      </c>
      <c r="G12" s="6"/>
      <c r="H12" s="6"/>
      <c r="I12" s="7" t="str">
        <f aca="false">IF(E12="","",E12+F12+G12+H12)</f>
        <v/>
      </c>
      <c r="J12" s="7" t="str">
        <f aca="false">IF(E12="","",F12+G12+H12)</f>
        <v/>
      </c>
    </row>
    <row r="13" customFormat="false" ht="15" hidden="false" customHeight="false" outlineLevel="0" collapsed="false">
      <c r="A13" s="4"/>
      <c r="B13" s="5"/>
      <c r="C13" s="5"/>
      <c r="D13" s="5"/>
      <c r="E13" s="6"/>
      <c r="F13" s="7" t="str">
        <f aca="false">IF(E13="","",E13*Resumen!$C$15)</f>
        <v/>
      </c>
      <c r="G13" s="6"/>
      <c r="H13" s="6"/>
      <c r="I13" s="7" t="str">
        <f aca="false">IF(E13="","",E13+F13+G13+H13)</f>
        <v/>
      </c>
      <c r="J13" s="7" t="str">
        <f aca="false">IF(E13="","",F13+G13+H13)</f>
        <v/>
      </c>
    </row>
    <row r="14" customFormat="false" ht="15" hidden="false" customHeight="false" outlineLevel="0" collapsed="false">
      <c r="A14" s="4"/>
      <c r="B14" s="5"/>
      <c r="C14" s="5"/>
      <c r="D14" s="5"/>
      <c r="E14" s="6"/>
      <c r="F14" s="7" t="str">
        <f aca="false">IF(E14="","",E14*Resumen!$C$15)</f>
        <v/>
      </c>
      <c r="G14" s="6"/>
      <c r="H14" s="6"/>
      <c r="I14" s="7" t="str">
        <f aca="false">IF(E14="","",E14+F14+G14+H14)</f>
        <v/>
      </c>
      <c r="J14" s="7" t="str">
        <f aca="false">IF(E14="","",F14+G14+H14)</f>
        <v/>
      </c>
    </row>
    <row r="15" customFormat="false" ht="15" hidden="false" customHeight="false" outlineLevel="0" collapsed="false">
      <c r="A15" s="4"/>
      <c r="B15" s="5"/>
      <c r="C15" s="5"/>
      <c r="D15" s="5"/>
      <c r="E15" s="6"/>
      <c r="F15" s="7" t="str">
        <f aca="false">IF(E15="","",E15*Resumen!$C$15)</f>
        <v/>
      </c>
      <c r="G15" s="6"/>
      <c r="H15" s="6"/>
      <c r="I15" s="7" t="str">
        <f aca="false">IF(E15="","",E15+F15+G15+H15)</f>
        <v/>
      </c>
      <c r="J15" s="7" t="str">
        <f aca="false">IF(E15="","",F15+G15+H15)</f>
        <v/>
      </c>
    </row>
    <row r="16" customFormat="false" ht="15" hidden="false" customHeight="false" outlineLevel="0" collapsed="false">
      <c r="A16" s="4"/>
      <c r="B16" s="5"/>
      <c r="C16" s="5"/>
      <c r="D16" s="5"/>
      <c r="E16" s="6"/>
      <c r="F16" s="7" t="str">
        <f aca="false">IF(E16="","",E16*Resumen!$C$15)</f>
        <v/>
      </c>
      <c r="G16" s="6"/>
      <c r="H16" s="6"/>
      <c r="I16" s="7" t="str">
        <f aca="false">IF(E16="","",E16+F16+G16+H16)</f>
        <v/>
      </c>
      <c r="J16" s="7" t="str">
        <f aca="false">IF(E16="","",F16+G16+H16)</f>
        <v/>
      </c>
    </row>
    <row r="17" customFormat="false" ht="15" hidden="false" customHeight="false" outlineLevel="0" collapsed="false">
      <c r="A17" s="4"/>
      <c r="B17" s="5"/>
      <c r="C17" s="5"/>
      <c r="D17" s="5"/>
      <c r="E17" s="6"/>
      <c r="F17" s="7" t="str">
        <f aca="false">IF(E17="","",E17*Resumen!$C$15)</f>
        <v/>
      </c>
      <c r="G17" s="6"/>
      <c r="H17" s="6"/>
      <c r="I17" s="7" t="str">
        <f aca="false">IF(E17="","",E17+F17+G17+H17)</f>
        <v/>
      </c>
      <c r="J17" s="7" t="str">
        <f aca="false">IF(E17="","",F17+G17+H17)</f>
        <v/>
      </c>
    </row>
    <row r="18" customFormat="false" ht="15" hidden="false" customHeight="false" outlineLevel="0" collapsed="false">
      <c r="A18" s="4"/>
      <c r="B18" s="5"/>
      <c r="C18" s="5"/>
      <c r="D18" s="5"/>
      <c r="E18" s="6"/>
      <c r="F18" s="7" t="str">
        <f aca="false">IF(E18="","",E18*Resumen!$C$15)</f>
        <v/>
      </c>
      <c r="G18" s="6"/>
      <c r="H18" s="6"/>
      <c r="I18" s="7" t="str">
        <f aca="false">IF(E18="","",E18+F18+G18+H18)</f>
        <v/>
      </c>
      <c r="J18" s="7" t="str">
        <f aca="false">IF(E18="","",F18+G18+H18)</f>
        <v/>
      </c>
    </row>
    <row r="19" customFormat="false" ht="15" hidden="false" customHeight="false" outlineLevel="0" collapsed="false">
      <c r="A19" s="4"/>
      <c r="B19" s="5"/>
      <c r="C19" s="5"/>
      <c r="D19" s="5"/>
      <c r="E19" s="6"/>
      <c r="F19" s="7" t="str">
        <f aca="false">IF(E19="","",E19*Resumen!$C$15)</f>
        <v/>
      </c>
      <c r="G19" s="6"/>
      <c r="H19" s="6"/>
      <c r="I19" s="7" t="str">
        <f aca="false">IF(E19="","",E19+F19+G19+H19)</f>
        <v/>
      </c>
      <c r="J19" s="7" t="str">
        <f aca="false">IF(E19="","",F19+G19+H19)</f>
        <v/>
      </c>
    </row>
    <row r="20" customFormat="false" ht="15" hidden="false" customHeight="false" outlineLevel="0" collapsed="false">
      <c r="A20" s="4"/>
      <c r="B20" s="5"/>
      <c r="C20" s="5"/>
      <c r="D20" s="5"/>
      <c r="E20" s="6"/>
      <c r="F20" s="7" t="str">
        <f aca="false">IF(E20="","",E20*Resumen!$C$15)</f>
        <v/>
      </c>
      <c r="G20" s="6"/>
      <c r="H20" s="6"/>
      <c r="I20" s="7" t="str">
        <f aca="false">IF(E20="","",E20+F20+G20+H20)</f>
        <v/>
      </c>
      <c r="J20" s="7" t="str">
        <f aca="false">IF(E20="","",F20+G20+H20)</f>
        <v/>
      </c>
    </row>
    <row r="21" customFormat="false" ht="15" hidden="false" customHeight="false" outlineLevel="0" collapsed="false">
      <c r="A21" s="4"/>
      <c r="B21" s="5"/>
      <c r="C21" s="5"/>
      <c r="D21" s="5"/>
      <c r="E21" s="6"/>
      <c r="F21" s="7" t="str">
        <f aca="false">IF(E21="","",E21*Resumen!$C$15)</f>
        <v/>
      </c>
      <c r="G21" s="6"/>
      <c r="H21" s="6"/>
      <c r="I21" s="7" t="str">
        <f aca="false">IF(E21="","",E21+F21+G21+H21)</f>
        <v/>
      </c>
      <c r="J21" s="7" t="str">
        <f aca="false">IF(E21="","",F21+G21+H21)</f>
        <v/>
      </c>
    </row>
    <row r="22" customFormat="false" ht="15" hidden="false" customHeight="false" outlineLevel="0" collapsed="false">
      <c r="A22" s="4"/>
      <c r="B22" s="5"/>
      <c r="C22" s="5"/>
      <c r="D22" s="5"/>
      <c r="E22" s="6"/>
      <c r="F22" s="7" t="str">
        <f aca="false">IF(E22="","",E22*Resumen!$C$15)</f>
        <v/>
      </c>
      <c r="G22" s="6"/>
      <c r="H22" s="6"/>
      <c r="I22" s="7" t="str">
        <f aca="false">IF(E22="","",E22+F22+G22+H22)</f>
        <v/>
      </c>
      <c r="J22" s="7" t="str">
        <f aca="false">IF(E22="","",F22+G22+H22)</f>
        <v/>
      </c>
    </row>
    <row r="23" customFormat="false" ht="15" hidden="false" customHeight="false" outlineLevel="0" collapsed="false">
      <c r="A23" s="4"/>
      <c r="B23" s="5"/>
      <c r="C23" s="5"/>
      <c r="D23" s="5"/>
      <c r="E23" s="6"/>
      <c r="F23" s="7" t="str">
        <f aca="false">IF(E23="","",E23*Resumen!$C$15)</f>
        <v/>
      </c>
      <c r="G23" s="6"/>
      <c r="H23" s="6"/>
      <c r="I23" s="7" t="str">
        <f aca="false">IF(E23="","",E23+F23+G23+H23)</f>
        <v/>
      </c>
      <c r="J23" s="7" t="str">
        <f aca="false">IF(E23="","",F23+G23+H23)</f>
        <v/>
      </c>
    </row>
    <row r="24" customFormat="false" ht="15" hidden="false" customHeight="false" outlineLevel="0" collapsed="false">
      <c r="A24" s="4"/>
      <c r="B24" s="5"/>
      <c r="C24" s="5"/>
      <c r="D24" s="5"/>
      <c r="E24" s="6"/>
      <c r="F24" s="7" t="str">
        <f aca="false">IF(E24="","",E24*Resumen!$C$15)</f>
        <v/>
      </c>
      <c r="G24" s="6"/>
      <c r="H24" s="6"/>
      <c r="I24" s="7" t="str">
        <f aca="false">IF(E24="","",E24+F24+G24+H24)</f>
        <v/>
      </c>
      <c r="J24" s="7" t="str">
        <f aca="false">IF(E24="","",F24+G24+H24)</f>
        <v/>
      </c>
    </row>
    <row r="25" customFormat="false" ht="15" hidden="false" customHeight="false" outlineLevel="0" collapsed="false">
      <c r="A25" s="4"/>
      <c r="B25" s="5"/>
      <c r="C25" s="5"/>
      <c r="D25" s="5"/>
      <c r="E25" s="6"/>
      <c r="F25" s="7" t="str">
        <f aca="false">IF(E25="","",E25*Resumen!$C$15)</f>
        <v/>
      </c>
      <c r="G25" s="6"/>
      <c r="H25" s="6"/>
      <c r="I25" s="7" t="str">
        <f aca="false">IF(E25="","",E25+F25+G25+H25)</f>
        <v/>
      </c>
      <c r="J25" s="7" t="str">
        <f aca="false">IF(E25="","",F25+G25+H25)</f>
        <v/>
      </c>
    </row>
    <row r="26" customFormat="false" ht="15" hidden="false" customHeight="false" outlineLevel="0" collapsed="false">
      <c r="A26" s="4"/>
      <c r="B26" s="5"/>
      <c r="C26" s="5"/>
      <c r="D26" s="5"/>
      <c r="E26" s="6"/>
      <c r="F26" s="7" t="str">
        <f aca="false">IF(E26="","",E26*Resumen!$C$15)</f>
        <v/>
      </c>
      <c r="G26" s="6"/>
      <c r="H26" s="6"/>
      <c r="I26" s="7" t="str">
        <f aca="false">IF(E26="","",E26+F26+G26+H26)</f>
        <v/>
      </c>
      <c r="J26" s="7" t="str">
        <f aca="false">IF(E26="","",F26+G26+H26)</f>
        <v/>
      </c>
    </row>
    <row r="27" customFormat="false" ht="15" hidden="false" customHeight="false" outlineLevel="0" collapsed="false">
      <c r="A27" s="4"/>
      <c r="B27" s="5"/>
      <c r="C27" s="5"/>
      <c r="D27" s="5"/>
      <c r="E27" s="6"/>
      <c r="F27" s="7" t="str">
        <f aca="false">IF(E27="","",E27*Resumen!$C$15)</f>
        <v/>
      </c>
      <c r="G27" s="6"/>
      <c r="H27" s="6"/>
      <c r="I27" s="7" t="str">
        <f aca="false">IF(E27="","",E27+F27+G27+H27)</f>
        <v/>
      </c>
      <c r="J27" s="7" t="str">
        <f aca="false">IF(E27="","",F27+G27+H27)</f>
        <v/>
      </c>
    </row>
    <row r="28" customFormat="false" ht="15" hidden="false" customHeight="false" outlineLevel="0" collapsed="false">
      <c r="A28" s="4"/>
      <c r="B28" s="5"/>
      <c r="C28" s="5"/>
      <c r="D28" s="5"/>
      <c r="E28" s="6"/>
      <c r="F28" s="7" t="str">
        <f aca="false">IF(E28="","",E28*Resumen!$C$15)</f>
        <v/>
      </c>
      <c r="G28" s="6"/>
      <c r="H28" s="6"/>
      <c r="I28" s="7" t="str">
        <f aca="false">IF(E28="","",E28+F28+G28+H28)</f>
        <v/>
      </c>
      <c r="J28" s="7" t="str">
        <f aca="false">IF(E28="","",F28+G28+H28)</f>
        <v/>
      </c>
    </row>
    <row r="29" customFormat="false" ht="15" hidden="false" customHeight="false" outlineLevel="0" collapsed="false">
      <c r="A29" s="4"/>
      <c r="B29" s="5"/>
      <c r="C29" s="5"/>
      <c r="D29" s="5"/>
      <c r="E29" s="6"/>
      <c r="F29" s="7" t="str">
        <f aca="false">IF(E29="","",E29*Resumen!$C$15)</f>
        <v/>
      </c>
      <c r="G29" s="6"/>
      <c r="H29" s="6"/>
      <c r="I29" s="7" t="str">
        <f aca="false">IF(E29="","",E29+F29+G29+H29)</f>
        <v/>
      </c>
      <c r="J29" s="7" t="str">
        <f aca="false">IF(E29="","",F29+G29+H29)</f>
        <v/>
      </c>
    </row>
    <row r="30" customFormat="false" ht="15" hidden="false" customHeight="false" outlineLevel="0" collapsed="false">
      <c r="A30" s="4"/>
      <c r="B30" s="5"/>
      <c r="C30" s="5"/>
      <c r="D30" s="5"/>
      <c r="E30" s="6"/>
      <c r="F30" s="7" t="str">
        <f aca="false">IF(E30="","",E30*Resumen!$C$15)</f>
        <v/>
      </c>
      <c r="G30" s="6"/>
      <c r="H30" s="6"/>
      <c r="I30" s="7" t="str">
        <f aca="false">IF(E30="","",E30+F30+G30+H30)</f>
        <v/>
      </c>
      <c r="J30" s="7" t="str">
        <f aca="false">IF(E30="","",F30+G30+H30)</f>
        <v/>
      </c>
    </row>
    <row r="31" customFormat="false" ht="15" hidden="false" customHeight="false" outlineLevel="0" collapsed="false">
      <c r="A31" s="4"/>
      <c r="B31" s="5"/>
      <c r="C31" s="5"/>
      <c r="D31" s="5"/>
      <c r="E31" s="6"/>
      <c r="F31" s="7" t="str">
        <f aca="false">IF(E31="","",E31*Resumen!$C$15)</f>
        <v/>
      </c>
      <c r="G31" s="6"/>
      <c r="H31" s="6"/>
      <c r="I31" s="7" t="str">
        <f aca="false">IF(E31="","",E31+F31+G31+H31)</f>
        <v/>
      </c>
      <c r="J31" s="7" t="str">
        <f aca="false">IF(E31="","",F31+G31+H31)</f>
        <v/>
      </c>
    </row>
    <row r="32" customFormat="false" ht="15" hidden="false" customHeight="false" outlineLevel="0" collapsed="false">
      <c r="A32" s="4"/>
      <c r="B32" s="5"/>
      <c r="C32" s="5"/>
      <c r="D32" s="5"/>
      <c r="E32" s="6"/>
      <c r="F32" s="7" t="str">
        <f aca="false">IF(E32="","",E32*Resumen!$C$15)</f>
        <v/>
      </c>
      <c r="G32" s="6"/>
      <c r="H32" s="6"/>
      <c r="I32" s="7" t="str">
        <f aca="false">IF(E32="","",E32+F32+G32+H32)</f>
        <v/>
      </c>
      <c r="J32" s="7" t="str">
        <f aca="false">IF(E32="","",F32+G32+H32)</f>
        <v/>
      </c>
    </row>
    <row r="33" customFormat="false" ht="15" hidden="false" customHeight="false" outlineLevel="0" collapsed="false">
      <c r="A33" s="4"/>
      <c r="B33" s="5"/>
      <c r="C33" s="5"/>
      <c r="D33" s="5"/>
      <c r="E33" s="6"/>
      <c r="F33" s="7" t="str">
        <f aca="false">IF(E33="","",E33*Resumen!$C$15)</f>
        <v/>
      </c>
      <c r="G33" s="6"/>
      <c r="H33" s="6"/>
      <c r="I33" s="7" t="str">
        <f aca="false">IF(E33="","",E33+F33+G33+H33)</f>
        <v/>
      </c>
      <c r="J33" s="7" t="str">
        <f aca="false">IF(E33="","",F33+G33+H33)</f>
        <v/>
      </c>
    </row>
    <row r="34" customFormat="false" ht="15" hidden="false" customHeight="false" outlineLevel="0" collapsed="false">
      <c r="A34" s="4"/>
      <c r="B34" s="5"/>
      <c r="C34" s="5"/>
      <c r="D34" s="5"/>
      <c r="E34" s="6"/>
      <c r="F34" s="7" t="str">
        <f aca="false">IF(E34="","",E34*Resumen!$C$15)</f>
        <v/>
      </c>
      <c r="G34" s="6"/>
      <c r="H34" s="6"/>
      <c r="I34" s="7" t="str">
        <f aca="false">IF(E34="","",E34+F34+G34+H34)</f>
        <v/>
      </c>
      <c r="J34" s="7" t="str">
        <f aca="false">IF(E34="","",F34+G34+H34)</f>
        <v/>
      </c>
    </row>
    <row r="35" customFormat="false" ht="15" hidden="false" customHeight="false" outlineLevel="0" collapsed="false">
      <c r="A35" s="4"/>
      <c r="B35" s="5"/>
      <c r="C35" s="5"/>
      <c r="D35" s="5"/>
      <c r="E35" s="6"/>
      <c r="F35" s="7" t="str">
        <f aca="false">IF(E35="","",E35*Resumen!$C$15)</f>
        <v/>
      </c>
      <c r="G35" s="6"/>
      <c r="H35" s="6"/>
      <c r="I35" s="7" t="str">
        <f aca="false">IF(E35="","",E35+F35+G35+H35)</f>
        <v/>
      </c>
      <c r="J35" s="7" t="str">
        <f aca="false">IF(E35="","",F35+G35+H35)</f>
        <v/>
      </c>
    </row>
    <row r="36" customFormat="false" ht="15" hidden="false" customHeight="false" outlineLevel="0" collapsed="false">
      <c r="A36" s="4"/>
      <c r="B36" s="5"/>
      <c r="C36" s="5"/>
      <c r="D36" s="5"/>
      <c r="E36" s="6"/>
      <c r="F36" s="7" t="str">
        <f aca="false">IF(E36="","",E36*Resumen!$C$15)</f>
        <v/>
      </c>
      <c r="G36" s="6"/>
      <c r="H36" s="6"/>
      <c r="I36" s="7" t="str">
        <f aca="false">IF(E36="","",E36+F36+G36+H36)</f>
        <v/>
      </c>
      <c r="J36" s="7" t="str">
        <f aca="false">IF(E36="","",F36+G36+H36)</f>
        <v/>
      </c>
    </row>
    <row r="37" customFormat="false" ht="15" hidden="false" customHeight="false" outlineLevel="0" collapsed="false">
      <c r="A37" s="4"/>
      <c r="B37" s="5"/>
      <c r="C37" s="5"/>
      <c r="D37" s="5"/>
      <c r="E37" s="6"/>
      <c r="F37" s="7" t="str">
        <f aca="false">IF(E37="","",E37*Resumen!$C$15)</f>
        <v/>
      </c>
      <c r="G37" s="6"/>
      <c r="H37" s="6"/>
      <c r="I37" s="7" t="str">
        <f aca="false">IF(E37="","",E37+F37+G37+H37)</f>
        <v/>
      </c>
      <c r="J37" s="7" t="str">
        <f aca="false">IF(E37="","",F37+G37+H37)</f>
        <v/>
      </c>
    </row>
    <row r="38" customFormat="false" ht="15" hidden="false" customHeight="false" outlineLevel="0" collapsed="false">
      <c r="A38" s="4"/>
      <c r="B38" s="5"/>
      <c r="C38" s="5"/>
      <c r="D38" s="5"/>
      <c r="E38" s="6"/>
      <c r="F38" s="7" t="str">
        <f aca="false">IF(E38="","",E38*Resumen!$C$15)</f>
        <v/>
      </c>
      <c r="G38" s="6"/>
      <c r="H38" s="6"/>
      <c r="I38" s="7" t="str">
        <f aca="false">IF(E38="","",E38+F38+G38+H38)</f>
        <v/>
      </c>
      <c r="J38" s="7" t="str">
        <f aca="false">IF(E38="","",F38+G38+H38)</f>
        <v/>
      </c>
    </row>
    <row r="39" customFormat="false" ht="15" hidden="false" customHeight="false" outlineLevel="0" collapsed="false">
      <c r="A39" s="4"/>
      <c r="B39" s="5"/>
      <c r="C39" s="5"/>
      <c r="D39" s="5"/>
      <c r="E39" s="6"/>
      <c r="F39" s="7" t="str">
        <f aca="false">IF(E39="","",E39*Resumen!$C$15)</f>
        <v/>
      </c>
      <c r="G39" s="6"/>
      <c r="H39" s="6"/>
      <c r="I39" s="7" t="str">
        <f aca="false">IF(E39="","",E39+F39+G39+H39)</f>
        <v/>
      </c>
      <c r="J39" s="7" t="str">
        <f aca="false">IF(E39="","",F39+G39+H39)</f>
        <v/>
      </c>
    </row>
    <row r="40" customFormat="false" ht="15" hidden="false" customHeight="false" outlineLevel="0" collapsed="false">
      <c r="A40" s="4"/>
      <c r="B40" s="5"/>
      <c r="C40" s="5"/>
      <c r="D40" s="5"/>
      <c r="E40" s="6"/>
      <c r="F40" s="7" t="str">
        <f aca="false">IF(E40="","",E40*Resumen!$C$15)</f>
        <v/>
      </c>
      <c r="G40" s="6"/>
      <c r="H40" s="6"/>
      <c r="I40" s="7" t="str">
        <f aca="false">IF(E40="","",E40+F40+G40+H40)</f>
        <v/>
      </c>
      <c r="J40" s="7" t="str">
        <f aca="false">IF(E40="","",F40+G40+H40)</f>
        <v/>
      </c>
    </row>
    <row r="41" customFormat="false" ht="15" hidden="false" customHeight="false" outlineLevel="0" collapsed="false">
      <c r="A41" s="4"/>
      <c r="B41" s="5"/>
      <c r="C41" s="5"/>
      <c r="D41" s="5"/>
      <c r="E41" s="6"/>
      <c r="F41" s="7" t="str">
        <f aca="false">IF(E41="","",E41*Resumen!$C$15)</f>
        <v/>
      </c>
      <c r="G41" s="6"/>
      <c r="H41" s="6"/>
      <c r="I41" s="7" t="str">
        <f aca="false">IF(E41="","",E41+F41+G41+H41)</f>
        <v/>
      </c>
      <c r="J41" s="7" t="str">
        <f aca="false">IF(E41="","",F41+G41+H41)</f>
        <v/>
      </c>
    </row>
    <row r="42" customFormat="false" ht="15" hidden="false" customHeight="false" outlineLevel="0" collapsed="false">
      <c r="A42" s="4"/>
      <c r="B42" s="5"/>
      <c r="C42" s="5"/>
      <c r="D42" s="5"/>
      <c r="E42" s="6"/>
      <c r="F42" s="7" t="str">
        <f aca="false">IF(E42="","",E42*Resumen!$C$15)</f>
        <v/>
      </c>
      <c r="G42" s="6"/>
      <c r="H42" s="6"/>
      <c r="I42" s="7" t="str">
        <f aca="false">IF(E42="","",E42+F42+G42+H42)</f>
        <v/>
      </c>
      <c r="J42" s="7" t="str">
        <f aca="false">IF(E42="","",F42+G42+H42)</f>
        <v/>
      </c>
    </row>
    <row r="43" customFormat="false" ht="15" hidden="false" customHeight="false" outlineLevel="0" collapsed="false">
      <c r="A43" s="4"/>
      <c r="B43" s="5"/>
      <c r="C43" s="5"/>
      <c r="D43" s="5"/>
      <c r="E43" s="6"/>
      <c r="F43" s="7" t="str">
        <f aca="false">IF(E43="","",E43*Resumen!$C$15)</f>
        <v/>
      </c>
      <c r="G43" s="6"/>
      <c r="H43" s="6"/>
      <c r="I43" s="7" t="str">
        <f aca="false">IF(E43="","",E43+F43+G43+H43)</f>
        <v/>
      </c>
      <c r="J43" s="7" t="str">
        <f aca="false">IF(E43="","",F43+G43+H43)</f>
        <v/>
      </c>
    </row>
    <row r="44" customFormat="false" ht="15" hidden="false" customHeight="false" outlineLevel="0" collapsed="false">
      <c r="A44" s="4"/>
      <c r="B44" s="5"/>
      <c r="C44" s="5"/>
      <c r="D44" s="5"/>
      <c r="E44" s="6"/>
      <c r="F44" s="7" t="str">
        <f aca="false">IF(E44="","",E44*Resumen!$C$15)</f>
        <v/>
      </c>
      <c r="G44" s="6"/>
      <c r="H44" s="6"/>
      <c r="I44" s="7" t="str">
        <f aca="false">IF(E44="","",E44+F44+G44+H44)</f>
        <v/>
      </c>
      <c r="J44" s="7" t="str">
        <f aca="false">IF(E44="","",F44+G44+H44)</f>
        <v/>
      </c>
    </row>
    <row r="45" customFormat="false" ht="15" hidden="false" customHeight="false" outlineLevel="0" collapsed="false">
      <c r="A45" s="4"/>
      <c r="B45" s="5"/>
      <c r="C45" s="5"/>
      <c r="D45" s="5"/>
      <c r="E45" s="6"/>
      <c r="F45" s="7" t="str">
        <f aca="false">IF(E45="","",E45*Resumen!$C$15)</f>
        <v/>
      </c>
      <c r="G45" s="6"/>
      <c r="H45" s="6"/>
      <c r="I45" s="7" t="str">
        <f aca="false">IF(E45="","",E45+F45+G45+H45)</f>
        <v/>
      </c>
      <c r="J45" s="7" t="str">
        <f aca="false">IF(E45="","",F45+G45+H45)</f>
        <v/>
      </c>
    </row>
    <row r="46" customFormat="false" ht="15" hidden="false" customHeight="false" outlineLevel="0" collapsed="false">
      <c r="A46" s="4"/>
      <c r="B46" s="5"/>
      <c r="C46" s="5"/>
      <c r="D46" s="5"/>
      <c r="E46" s="6"/>
      <c r="F46" s="7" t="str">
        <f aca="false">IF(E46="","",E46*Resumen!$C$15)</f>
        <v/>
      </c>
      <c r="G46" s="6"/>
      <c r="H46" s="6"/>
      <c r="I46" s="7" t="str">
        <f aca="false">IF(E46="","",E46+F46+G46+H46)</f>
        <v/>
      </c>
      <c r="J46" s="7" t="str">
        <f aca="false">IF(E46="","",F46+G46+H46)</f>
        <v/>
      </c>
    </row>
    <row r="47" customFormat="false" ht="15" hidden="false" customHeight="false" outlineLevel="0" collapsed="false">
      <c r="A47" s="4"/>
      <c r="B47" s="5"/>
      <c r="C47" s="5"/>
      <c r="D47" s="5"/>
      <c r="E47" s="6"/>
      <c r="F47" s="7" t="str">
        <f aca="false">IF(E47="","",E47*Resumen!$C$15)</f>
        <v/>
      </c>
      <c r="G47" s="6"/>
      <c r="H47" s="6"/>
      <c r="I47" s="7" t="str">
        <f aca="false">IF(E47="","",E47+F47+G47+H47)</f>
        <v/>
      </c>
      <c r="J47" s="7" t="str">
        <f aca="false">IF(E47="","",F47+G47+H47)</f>
        <v/>
      </c>
    </row>
    <row r="48" customFormat="false" ht="15" hidden="false" customHeight="false" outlineLevel="0" collapsed="false">
      <c r="A48" s="4"/>
      <c r="B48" s="5"/>
      <c r="C48" s="5"/>
      <c r="D48" s="5"/>
      <c r="E48" s="6"/>
      <c r="F48" s="7" t="str">
        <f aca="false">IF(E48="","",E48*Resumen!$C$15)</f>
        <v/>
      </c>
      <c r="G48" s="6"/>
      <c r="H48" s="6"/>
      <c r="I48" s="7" t="str">
        <f aca="false">IF(E48="","",E48+F48+G48+H48)</f>
        <v/>
      </c>
      <c r="J48" s="7" t="str">
        <f aca="false">IF(E48="","",F48+G48+H48)</f>
        <v/>
      </c>
    </row>
    <row r="49" customFormat="false" ht="15" hidden="false" customHeight="false" outlineLevel="0" collapsed="false">
      <c r="A49" s="4"/>
      <c r="B49" s="5"/>
      <c r="C49" s="5"/>
      <c r="D49" s="5"/>
      <c r="E49" s="6"/>
      <c r="F49" s="7" t="str">
        <f aca="false">IF(E49="","",E49*Resumen!$C$15)</f>
        <v/>
      </c>
      <c r="G49" s="6"/>
      <c r="H49" s="6"/>
      <c r="I49" s="7" t="str">
        <f aca="false">IF(E49="","",E49+F49+G49+H49)</f>
        <v/>
      </c>
      <c r="J49" s="7" t="str">
        <f aca="false">IF(E49="","",F49+G49+H49)</f>
        <v/>
      </c>
    </row>
    <row r="50" customFormat="false" ht="15" hidden="false" customHeight="false" outlineLevel="0" collapsed="false">
      <c r="A50" s="4"/>
      <c r="B50" s="5"/>
      <c r="C50" s="5"/>
      <c r="D50" s="5"/>
      <c r="E50" s="6"/>
      <c r="F50" s="7" t="str">
        <f aca="false">IF(E50="","",E50*Resumen!$C$15)</f>
        <v/>
      </c>
      <c r="G50" s="6"/>
      <c r="H50" s="6"/>
      <c r="I50" s="7" t="str">
        <f aca="false">IF(E50="","",E50+F50+G50+H50)</f>
        <v/>
      </c>
      <c r="J50" s="7" t="str">
        <f aca="false">IF(E50="","",F50+G50+H50)</f>
        <v/>
      </c>
    </row>
    <row r="51" customFormat="false" ht="15" hidden="false" customHeight="false" outlineLevel="0" collapsed="false">
      <c r="A51" s="4"/>
      <c r="B51" s="5"/>
      <c r="C51" s="5"/>
      <c r="D51" s="5"/>
      <c r="E51" s="6"/>
      <c r="F51" s="7" t="str">
        <f aca="false">IF(E51="","",E51*Resumen!$C$15)</f>
        <v/>
      </c>
      <c r="G51" s="6"/>
      <c r="H51" s="6"/>
      <c r="I51" s="7" t="str">
        <f aca="false">IF(E51="","",E51+F51+G51+H51)</f>
        <v/>
      </c>
      <c r="J51" s="7" t="str">
        <f aca="false">IF(E51="","",F51+G51+H51)</f>
        <v/>
      </c>
    </row>
    <row r="52" customFormat="false" ht="15" hidden="false" customHeight="false" outlineLevel="0" collapsed="false">
      <c r="A52" s="4"/>
      <c r="B52" s="5"/>
      <c r="C52" s="5"/>
      <c r="D52" s="5"/>
      <c r="E52" s="6"/>
      <c r="F52" s="7" t="str">
        <f aca="false">IF(E52="","",E52*Resumen!$C$15)</f>
        <v/>
      </c>
      <c r="G52" s="6"/>
      <c r="H52" s="6"/>
      <c r="I52" s="7" t="str">
        <f aca="false">IF(E52="","",E52+F52+G52+H52)</f>
        <v/>
      </c>
      <c r="J52" s="7" t="str">
        <f aca="false">IF(E52="","",F52+G52+H52)</f>
        <v/>
      </c>
    </row>
    <row r="53" customFormat="false" ht="15" hidden="false" customHeight="false" outlineLevel="0" collapsed="false">
      <c r="A53" s="4"/>
      <c r="B53" s="5"/>
      <c r="C53" s="5"/>
      <c r="D53" s="5"/>
      <c r="E53" s="6"/>
      <c r="F53" s="7" t="str">
        <f aca="false">IF(E53="","",E53*Resumen!$C$15)</f>
        <v/>
      </c>
      <c r="G53" s="6"/>
      <c r="H53" s="6"/>
      <c r="I53" s="7" t="str">
        <f aca="false">IF(E53="","",E53+F53+G53+H53)</f>
        <v/>
      </c>
      <c r="J53" s="7" t="str">
        <f aca="false">IF(E53="","",F53+G53+H53)</f>
        <v/>
      </c>
    </row>
    <row r="54" customFormat="false" ht="15" hidden="false" customHeight="false" outlineLevel="0" collapsed="false">
      <c r="A54" s="4"/>
      <c r="B54" s="5"/>
      <c r="C54" s="5"/>
      <c r="D54" s="5"/>
      <c r="E54" s="6"/>
      <c r="F54" s="7" t="str">
        <f aca="false">IF(E54="","",E54*Resumen!$C$15)</f>
        <v/>
      </c>
      <c r="G54" s="6"/>
      <c r="H54" s="6"/>
      <c r="I54" s="7" t="str">
        <f aca="false">IF(E54="","",E54+F54+G54+H54)</f>
        <v/>
      </c>
      <c r="J54" s="7" t="str">
        <f aca="false">IF(E54="","",F54+G54+H54)</f>
        <v/>
      </c>
    </row>
    <row r="55" customFormat="false" ht="15" hidden="false" customHeight="false" outlineLevel="0" collapsed="false">
      <c r="A55" s="4"/>
      <c r="B55" s="5"/>
      <c r="C55" s="5"/>
      <c r="D55" s="5"/>
      <c r="E55" s="6"/>
      <c r="F55" s="7" t="str">
        <f aca="false">IF(E55="","",E55*Resumen!$C$15)</f>
        <v/>
      </c>
      <c r="G55" s="6"/>
      <c r="H55" s="6"/>
      <c r="I55" s="7" t="str">
        <f aca="false">IF(E55="","",E55+F55+G55+H55)</f>
        <v/>
      </c>
      <c r="J55" s="7" t="str">
        <f aca="false">IF(E55="","",F55+G55+H55)</f>
        <v/>
      </c>
    </row>
    <row r="56" customFormat="false" ht="15" hidden="false" customHeight="false" outlineLevel="0" collapsed="false">
      <c r="A56" s="4"/>
      <c r="B56" s="5"/>
      <c r="C56" s="5"/>
      <c r="D56" s="5"/>
      <c r="E56" s="6"/>
      <c r="F56" s="7" t="str">
        <f aca="false">IF(E56="","",E56*Resumen!$C$15)</f>
        <v/>
      </c>
      <c r="G56" s="6"/>
      <c r="H56" s="6"/>
      <c r="I56" s="7" t="str">
        <f aca="false">IF(E56="","",E56+F56+G56+H56)</f>
        <v/>
      </c>
      <c r="J56" s="7" t="str">
        <f aca="false">IF(E56="","",F56+G56+H56)</f>
        <v/>
      </c>
    </row>
    <row r="57" customFormat="false" ht="15" hidden="false" customHeight="false" outlineLevel="0" collapsed="false">
      <c r="A57" s="4"/>
      <c r="B57" s="5"/>
      <c r="C57" s="5"/>
      <c r="D57" s="5"/>
      <c r="E57" s="6"/>
      <c r="F57" s="7" t="str">
        <f aca="false">IF(E57="","",E57*Resumen!$C$15)</f>
        <v/>
      </c>
      <c r="G57" s="6"/>
      <c r="H57" s="6"/>
      <c r="I57" s="7" t="str">
        <f aca="false">IF(E57="","",E57+F57+G57+H57)</f>
        <v/>
      </c>
      <c r="J57" s="7" t="str">
        <f aca="false">IF(E57="","",F57+G57+H57)</f>
        <v/>
      </c>
    </row>
    <row r="58" customFormat="false" ht="15" hidden="false" customHeight="false" outlineLevel="0" collapsed="false">
      <c r="A58" s="4"/>
      <c r="B58" s="5"/>
      <c r="C58" s="5"/>
      <c r="D58" s="5"/>
      <c r="E58" s="6"/>
      <c r="F58" s="7" t="str">
        <f aca="false">IF(E58="","",E58*Resumen!$C$15)</f>
        <v/>
      </c>
      <c r="G58" s="6"/>
      <c r="H58" s="6"/>
      <c r="I58" s="7" t="str">
        <f aca="false">IF(E58="","",E58+F58+G58+H58)</f>
        <v/>
      </c>
      <c r="J58" s="7" t="str">
        <f aca="false">IF(E58="","",F58+G58+H58)</f>
        <v/>
      </c>
    </row>
    <row r="59" customFormat="false" ht="15" hidden="false" customHeight="false" outlineLevel="0" collapsed="false">
      <c r="A59" s="4"/>
      <c r="B59" s="5"/>
      <c r="C59" s="5"/>
      <c r="D59" s="5"/>
      <c r="E59" s="6"/>
      <c r="F59" s="7" t="str">
        <f aca="false">IF(E59="","",E59*Resumen!$C$15)</f>
        <v/>
      </c>
      <c r="G59" s="6"/>
      <c r="H59" s="6"/>
      <c r="I59" s="7" t="str">
        <f aca="false">IF(E59="","",E59+F59+G59+H59)</f>
        <v/>
      </c>
      <c r="J59" s="7" t="str">
        <f aca="false">IF(E59="","",F59+G59+H59)</f>
        <v/>
      </c>
    </row>
    <row r="60" customFormat="false" ht="15" hidden="false" customHeight="false" outlineLevel="0" collapsed="false">
      <c r="A60" s="4"/>
      <c r="B60" s="5"/>
      <c r="C60" s="5"/>
      <c r="D60" s="5"/>
      <c r="E60" s="6"/>
      <c r="F60" s="7" t="str">
        <f aca="false">IF(E60="","",E60*Resumen!$C$15)</f>
        <v/>
      </c>
      <c r="G60" s="6"/>
      <c r="H60" s="6"/>
      <c r="I60" s="7" t="str">
        <f aca="false">IF(E60="","",E60+F60+G60+H60)</f>
        <v/>
      </c>
      <c r="J60" s="7" t="str">
        <f aca="false">IF(E60="","",F60+G60+H60)</f>
        <v/>
      </c>
    </row>
    <row r="61" customFormat="false" ht="15" hidden="false" customHeight="false" outlineLevel="0" collapsed="false">
      <c r="A61" s="4"/>
      <c r="B61" s="5"/>
      <c r="C61" s="5"/>
      <c r="D61" s="5"/>
      <c r="E61" s="6"/>
      <c r="F61" s="7" t="str">
        <f aca="false">IF(E61="","",E61*Resumen!$C$15)</f>
        <v/>
      </c>
      <c r="G61" s="6"/>
      <c r="H61" s="6"/>
      <c r="I61" s="7" t="str">
        <f aca="false">IF(E61="","",E61+F61+G61+H61)</f>
        <v/>
      </c>
      <c r="J61" s="7" t="str">
        <f aca="false">IF(E61="","",F61+G61+H61)</f>
        <v/>
      </c>
    </row>
    <row r="62" customFormat="false" ht="15" hidden="false" customHeight="false" outlineLevel="0" collapsed="false">
      <c r="A62" s="4"/>
      <c r="B62" s="5"/>
      <c r="C62" s="5"/>
      <c r="D62" s="5"/>
      <c r="E62" s="6"/>
      <c r="F62" s="7" t="str">
        <f aca="false">IF(E62="","",E62*Resumen!$C$15)</f>
        <v/>
      </c>
      <c r="G62" s="6"/>
      <c r="H62" s="6"/>
      <c r="I62" s="7" t="str">
        <f aca="false">IF(E62="","",E62+F62+G62+H62)</f>
        <v/>
      </c>
      <c r="J62" s="7" t="str">
        <f aca="false">IF(E62="","",F62+G62+H62)</f>
        <v/>
      </c>
    </row>
    <row r="63" customFormat="false" ht="15" hidden="false" customHeight="false" outlineLevel="0" collapsed="false">
      <c r="A63" s="4"/>
      <c r="B63" s="5"/>
      <c r="C63" s="5"/>
      <c r="D63" s="5"/>
      <c r="E63" s="6"/>
      <c r="F63" s="7" t="str">
        <f aca="false">IF(E63="","",E63*Resumen!$C$15)</f>
        <v/>
      </c>
      <c r="G63" s="6"/>
      <c r="H63" s="6"/>
      <c r="I63" s="7" t="str">
        <f aca="false">IF(E63="","",E63+F63+G63+H63)</f>
        <v/>
      </c>
      <c r="J63" s="7" t="str">
        <f aca="false">IF(E63="","",F63+G63+H63)</f>
        <v/>
      </c>
    </row>
    <row r="64" customFormat="false" ht="15" hidden="false" customHeight="false" outlineLevel="0" collapsed="false">
      <c r="A64" s="4"/>
      <c r="B64" s="5"/>
      <c r="C64" s="5"/>
      <c r="D64" s="5"/>
      <c r="E64" s="6"/>
      <c r="F64" s="7" t="str">
        <f aca="false">IF(E64="","",E64*Resumen!$C$15)</f>
        <v/>
      </c>
      <c r="G64" s="6"/>
      <c r="H64" s="6"/>
      <c r="I64" s="7" t="str">
        <f aca="false">IF(E64="","",E64+F64+G64+H64)</f>
        <v/>
      </c>
      <c r="J64" s="7" t="str">
        <f aca="false">IF(E64="","",F64+G64+H64)</f>
        <v/>
      </c>
    </row>
    <row r="65" customFormat="false" ht="15" hidden="false" customHeight="false" outlineLevel="0" collapsed="false">
      <c r="A65" s="4"/>
      <c r="B65" s="5"/>
      <c r="C65" s="5"/>
      <c r="D65" s="5"/>
      <c r="E65" s="6"/>
      <c r="F65" s="7" t="str">
        <f aca="false">IF(E65="","",E65*Resumen!$C$15)</f>
        <v/>
      </c>
      <c r="G65" s="6"/>
      <c r="H65" s="6"/>
      <c r="I65" s="7" t="str">
        <f aca="false">IF(E65="","",E65+F65+G65+H65)</f>
        <v/>
      </c>
      <c r="J65" s="7" t="str">
        <f aca="false">IF(E65="","",F65+G65+H65)</f>
        <v/>
      </c>
    </row>
    <row r="66" customFormat="false" ht="15" hidden="false" customHeight="false" outlineLevel="0" collapsed="false">
      <c r="A66" s="4"/>
      <c r="B66" s="5"/>
      <c r="C66" s="5"/>
      <c r="D66" s="5"/>
      <c r="E66" s="6"/>
      <c r="F66" s="7" t="str">
        <f aca="false">IF(E66="","",E66*Resumen!$C$15)</f>
        <v/>
      </c>
      <c r="G66" s="6"/>
      <c r="H66" s="6"/>
      <c r="I66" s="7" t="str">
        <f aca="false">IF(E66="","",E66+F66+G66+H66)</f>
        <v/>
      </c>
      <c r="J66" s="7" t="str">
        <f aca="false">IF(E66="","",F66+G66+H66)</f>
        <v/>
      </c>
    </row>
    <row r="67" customFormat="false" ht="15" hidden="false" customHeight="false" outlineLevel="0" collapsed="false">
      <c r="A67" s="4"/>
      <c r="B67" s="5"/>
      <c r="C67" s="5"/>
      <c r="D67" s="5"/>
      <c r="E67" s="6"/>
      <c r="F67" s="7" t="str">
        <f aca="false">IF(E67="","",E67*Resumen!$C$15)</f>
        <v/>
      </c>
      <c r="G67" s="6"/>
      <c r="H67" s="6"/>
      <c r="I67" s="7" t="str">
        <f aca="false">IF(E67="","",E67+F67+G67+H67)</f>
        <v/>
      </c>
      <c r="J67" s="7" t="str">
        <f aca="false">IF(E67="","",F67+G67+H67)</f>
        <v/>
      </c>
    </row>
    <row r="68" customFormat="false" ht="15" hidden="false" customHeight="false" outlineLevel="0" collapsed="false">
      <c r="A68" s="4"/>
      <c r="B68" s="5"/>
      <c r="C68" s="5"/>
      <c r="D68" s="5"/>
      <c r="E68" s="6"/>
      <c r="F68" s="7" t="str">
        <f aca="false">IF(E68="","",E68*Resumen!$C$15)</f>
        <v/>
      </c>
      <c r="G68" s="6"/>
      <c r="H68" s="6"/>
      <c r="I68" s="7" t="str">
        <f aca="false">IF(E68="","",E68+F68+G68+H68)</f>
        <v/>
      </c>
      <c r="J68" s="7" t="str">
        <f aca="false">IF(E68="","",F68+G68+H68)</f>
        <v/>
      </c>
    </row>
    <row r="69" customFormat="false" ht="15" hidden="false" customHeight="false" outlineLevel="0" collapsed="false">
      <c r="A69" s="4"/>
      <c r="B69" s="5"/>
      <c r="C69" s="5"/>
      <c r="D69" s="5"/>
      <c r="E69" s="6"/>
      <c r="F69" s="7" t="str">
        <f aca="false">IF(E69="","",E69*Resumen!$C$15)</f>
        <v/>
      </c>
      <c r="G69" s="6"/>
      <c r="H69" s="6"/>
      <c r="I69" s="7" t="str">
        <f aca="false">IF(E69="","",E69+F69+G69+H69)</f>
        <v/>
      </c>
      <c r="J69" s="7" t="str">
        <f aca="false">IF(E69="","",F69+G69+H69)</f>
        <v/>
      </c>
    </row>
    <row r="70" customFormat="false" ht="15" hidden="false" customHeight="false" outlineLevel="0" collapsed="false">
      <c r="A70" s="4"/>
      <c r="B70" s="5"/>
      <c r="C70" s="5"/>
      <c r="D70" s="5"/>
      <c r="E70" s="6"/>
      <c r="F70" s="7" t="str">
        <f aca="false">IF(E70="","",E70*Resumen!$C$15)</f>
        <v/>
      </c>
      <c r="G70" s="6"/>
      <c r="H70" s="6"/>
      <c r="I70" s="7" t="str">
        <f aca="false">IF(E70="","",E70+F70+G70+H70)</f>
        <v/>
      </c>
      <c r="J70" s="7" t="str">
        <f aca="false">IF(E70="","",F70+G70+H70)</f>
        <v/>
      </c>
    </row>
    <row r="71" customFormat="false" ht="15" hidden="false" customHeight="false" outlineLevel="0" collapsed="false">
      <c r="A71" s="4"/>
      <c r="B71" s="5"/>
      <c r="C71" s="5"/>
      <c r="D71" s="5"/>
      <c r="E71" s="6"/>
      <c r="F71" s="7" t="str">
        <f aca="false">IF(E71="","",E71*Resumen!$C$15)</f>
        <v/>
      </c>
      <c r="G71" s="6"/>
      <c r="H71" s="6"/>
      <c r="I71" s="7" t="str">
        <f aca="false">IF(E71="","",E71+F71+G71+H71)</f>
        <v/>
      </c>
      <c r="J71" s="7" t="str">
        <f aca="false">IF(E71="","",F71+G71+H71)</f>
        <v/>
      </c>
    </row>
    <row r="72" customFormat="false" ht="15" hidden="false" customHeight="false" outlineLevel="0" collapsed="false">
      <c r="A72" s="4"/>
      <c r="B72" s="5"/>
      <c r="C72" s="5"/>
      <c r="D72" s="5"/>
      <c r="E72" s="6"/>
      <c r="F72" s="7" t="str">
        <f aca="false">IF(E72="","",E72*Resumen!$C$15)</f>
        <v/>
      </c>
      <c r="G72" s="6"/>
      <c r="H72" s="6"/>
      <c r="I72" s="7" t="str">
        <f aca="false">IF(E72="","",E72+F72+G72+H72)</f>
        <v/>
      </c>
      <c r="J72" s="7" t="str">
        <f aca="false">IF(E72="","",F72+G72+H72)</f>
        <v/>
      </c>
    </row>
    <row r="73" customFormat="false" ht="15" hidden="false" customHeight="false" outlineLevel="0" collapsed="false">
      <c r="A73" s="4"/>
      <c r="B73" s="5"/>
      <c r="C73" s="5"/>
      <c r="D73" s="5"/>
      <c r="E73" s="6"/>
      <c r="F73" s="7" t="str">
        <f aca="false">IF(E73="","",E73*Resumen!$C$15)</f>
        <v/>
      </c>
      <c r="G73" s="6"/>
      <c r="H73" s="6"/>
      <c r="I73" s="7" t="str">
        <f aca="false">IF(E73="","",E73+F73+G73+H73)</f>
        <v/>
      </c>
      <c r="J73" s="7" t="str">
        <f aca="false">IF(E73="","",F73+G73+H73)</f>
        <v/>
      </c>
    </row>
    <row r="74" customFormat="false" ht="15" hidden="false" customHeight="false" outlineLevel="0" collapsed="false">
      <c r="A74" s="4"/>
      <c r="B74" s="5"/>
      <c r="C74" s="5"/>
      <c r="D74" s="5"/>
      <c r="E74" s="6"/>
      <c r="F74" s="7" t="str">
        <f aca="false">IF(E74="","",E74*Resumen!$C$15)</f>
        <v/>
      </c>
      <c r="G74" s="6"/>
      <c r="H74" s="6"/>
      <c r="I74" s="7" t="str">
        <f aca="false">IF(E74="","",E74+F74+G74+H74)</f>
        <v/>
      </c>
      <c r="J74" s="7" t="str">
        <f aca="false">IF(E74="","",F74+G74+H74)</f>
        <v/>
      </c>
    </row>
    <row r="75" customFormat="false" ht="15" hidden="false" customHeight="false" outlineLevel="0" collapsed="false">
      <c r="A75" s="4"/>
      <c r="B75" s="5"/>
      <c r="C75" s="5"/>
      <c r="D75" s="5"/>
      <c r="E75" s="6"/>
      <c r="F75" s="7" t="str">
        <f aca="false">IF(E75="","",E75*Resumen!$C$15)</f>
        <v/>
      </c>
      <c r="G75" s="6"/>
      <c r="H75" s="6"/>
      <c r="I75" s="7" t="str">
        <f aca="false">IF(E75="","",E75+F75+G75+H75)</f>
        <v/>
      </c>
      <c r="J75" s="7" t="str">
        <f aca="false">IF(E75="","",F75+G75+H75)</f>
        <v/>
      </c>
    </row>
    <row r="76" customFormat="false" ht="15" hidden="false" customHeight="false" outlineLevel="0" collapsed="false">
      <c r="A76" s="4"/>
      <c r="B76" s="5"/>
      <c r="C76" s="5"/>
      <c r="D76" s="5"/>
      <c r="E76" s="6"/>
      <c r="F76" s="7" t="str">
        <f aca="false">IF(E76="","",E76*Resumen!$C$15)</f>
        <v/>
      </c>
      <c r="G76" s="6"/>
      <c r="H76" s="6"/>
      <c r="I76" s="7" t="str">
        <f aca="false">IF(E76="","",E76+F76+G76+H76)</f>
        <v/>
      </c>
      <c r="J76" s="7" t="str">
        <f aca="false">IF(E76="","",F76+G76+H76)</f>
        <v/>
      </c>
    </row>
    <row r="77" customFormat="false" ht="15" hidden="false" customHeight="false" outlineLevel="0" collapsed="false">
      <c r="A77" s="4"/>
      <c r="B77" s="5"/>
      <c r="C77" s="5"/>
      <c r="D77" s="5"/>
      <c r="E77" s="6"/>
      <c r="F77" s="7" t="str">
        <f aca="false">IF(E77="","",E77*Resumen!$C$15)</f>
        <v/>
      </c>
      <c r="G77" s="6"/>
      <c r="H77" s="6"/>
      <c r="I77" s="7" t="str">
        <f aca="false">IF(E77="","",E77+F77+G77+H77)</f>
        <v/>
      </c>
      <c r="J77" s="7" t="str">
        <f aca="false">IF(E77="","",F77+G77+H77)</f>
        <v/>
      </c>
    </row>
    <row r="78" customFormat="false" ht="15" hidden="false" customHeight="false" outlineLevel="0" collapsed="false">
      <c r="A78" s="4"/>
      <c r="B78" s="5"/>
      <c r="C78" s="5"/>
      <c r="D78" s="5"/>
      <c r="E78" s="6"/>
      <c r="F78" s="7" t="str">
        <f aca="false">IF(E78="","",E78*Resumen!$C$15)</f>
        <v/>
      </c>
      <c r="G78" s="6"/>
      <c r="H78" s="6"/>
      <c r="I78" s="7" t="str">
        <f aca="false">IF(E78="","",E78+F78+G78+H78)</f>
        <v/>
      </c>
      <c r="J78" s="7" t="str">
        <f aca="false">IF(E78="","",F78+G78+H78)</f>
        <v/>
      </c>
    </row>
    <row r="79" customFormat="false" ht="15" hidden="false" customHeight="false" outlineLevel="0" collapsed="false">
      <c r="A79" s="4"/>
      <c r="B79" s="5"/>
      <c r="C79" s="5"/>
      <c r="D79" s="5"/>
      <c r="E79" s="6"/>
      <c r="F79" s="7" t="str">
        <f aca="false">IF(E79="","",E79*Resumen!$C$15)</f>
        <v/>
      </c>
      <c r="G79" s="6"/>
      <c r="H79" s="6"/>
      <c r="I79" s="7" t="str">
        <f aca="false">IF(E79="","",E79+F79+G79+H79)</f>
        <v/>
      </c>
      <c r="J79" s="7" t="str">
        <f aca="false">IF(E79="","",F79+G79+H79)</f>
        <v/>
      </c>
    </row>
    <row r="80" customFormat="false" ht="15" hidden="false" customHeight="false" outlineLevel="0" collapsed="false">
      <c r="A80" s="4"/>
      <c r="B80" s="5"/>
      <c r="C80" s="5"/>
      <c r="D80" s="5"/>
      <c r="E80" s="6"/>
      <c r="F80" s="7" t="str">
        <f aca="false">IF(E80="","",E80*Resumen!$C$15)</f>
        <v/>
      </c>
      <c r="G80" s="6"/>
      <c r="H80" s="6"/>
      <c r="I80" s="7" t="str">
        <f aca="false">IF(E80="","",E80+F80+G80+H80)</f>
        <v/>
      </c>
      <c r="J80" s="7" t="str">
        <f aca="false">IF(E80="","",F80+G80+H80)</f>
        <v/>
      </c>
    </row>
    <row r="81" customFormat="false" ht="15" hidden="false" customHeight="false" outlineLevel="0" collapsed="false">
      <c r="A81" s="4"/>
      <c r="B81" s="5"/>
      <c r="C81" s="5"/>
      <c r="D81" s="5"/>
      <c r="E81" s="6"/>
      <c r="F81" s="7" t="str">
        <f aca="false">IF(E81="","",E81*Resumen!$C$15)</f>
        <v/>
      </c>
      <c r="G81" s="6"/>
      <c r="H81" s="6"/>
      <c r="I81" s="7" t="str">
        <f aca="false">IF(E81="","",E81+F81+G81+H81)</f>
        <v/>
      </c>
      <c r="J81" s="7" t="str">
        <f aca="false">IF(E81="","",F81+G81+H81)</f>
        <v/>
      </c>
    </row>
    <row r="82" customFormat="false" ht="15" hidden="false" customHeight="false" outlineLevel="0" collapsed="false">
      <c r="A82" s="4"/>
      <c r="B82" s="5"/>
      <c r="C82" s="5"/>
      <c r="D82" s="5"/>
      <c r="E82" s="6"/>
      <c r="F82" s="7" t="str">
        <f aca="false">IF(E82="","",E82*Resumen!$C$15)</f>
        <v/>
      </c>
      <c r="G82" s="6"/>
      <c r="H82" s="6"/>
      <c r="I82" s="7" t="str">
        <f aca="false">IF(E82="","",E82+F82+G82+H82)</f>
        <v/>
      </c>
      <c r="J82" s="7" t="str">
        <f aca="false">IF(E82="","",F82+G82+H82)</f>
        <v/>
      </c>
    </row>
    <row r="83" customFormat="false" ht="15" hidden="false" customHeight="false" outlineLevel="0" collapsed="false">
      <c r="A83" s="4"/>
      <c r="B83" s="5"/>
      <c r="C83" s="5"/>
      <c r="D83" s="5"/>
      <c r="E83" s="6"/>
      <c r="F83" s="7" t="str">
        <f aca="false">IF(E83="","",E83*Resumen!$C$15)</f>
        <v/>
      </c>
      <c r="G83" s="6"/>
      <c r="H83" s="6"/>
      <c r="I83" s="7" t="str">
        <f aca="false">IF(E83="","",E83+F83+G83+H83)</f>
        <v/>
      </c>
      <c r="J83" s="7" t="str">
        <f aca="false">IF(E83="","",F83+G83+H83)</f>
        <v/>
      </c>
    </row>
    <row r="84" customFormat="false" ht="15" hidden="false" customHeight="false" outlineLevel="0" collapsed="false">
      <c r="A84" s="4"/>
      <c r="B84" s="5"/>
      <c r="C84" s="5"/>
      <c r="D84" s="5"/>
      <c r="E84" s="6"/>
      <c r="F84" s="7" t="str">
        <f aca="false">IF(E84="","",E84*Resumen!$C$15)</f>
        <v/>
      </c>
      <c r="G84" s="6"/>
      <c r="H84" s="6"/>
      <c r="I84" s="7" t="str">
        <f aca="false">IF(E84="","",E84+F84+G84+H84)</f>
        <v/>
      </c>
      <c r="J84" s="7" t="str">
        <f aca="false">IF(E84="","",F84+G84+H84)</f>
        <v/>
      </c>
    </row>
    <row r="85" customFormat="false" ht="15" hidden="false" customHeight="false" outlineLevel="0" collapsed="false">
      <c r="A85" s="4"/>
      <c r="B85" s="5"/>
      <c r="C85" s="5"/>
      <c r="D85" s="5"/>
      <c r="E85" s="6"/>
      <c r="F85" s="7" t="str">
        <f aca="false">IF(E85="","",E85*Resumen!$C$15)</f>
        <v/>
      </c>
      <c r="G85" s="6"/>
      <c r="H85" s="6"/>
      <c r="I85" s="7" t="str">
        <f aca="false">IF(E85="","",E85+F85+G85+H85)</f>
        <v/>
      </c>
      <c r="J85" s="7" t="str">
        <f aca="false">IF(E85="","",F85+G85+H85)</f>
        <v/>
      </c>
    </row>
    <row r="86" customFormat="false" ht="15" hidden="false" customHeight="false" outlineLevel="0" collapsed="false">
      <c r="A86" s="4"/>
      <c r="B86" s="5"/>
      <c r="C86" s="5"/>
      <c r="D86" s="5"/>
      <c r="E86" s="6"/>
      <c r="F86" s="7" t="str">
        <f aca="false">IF(E86="","",E86*Resumen!$C$15)</f>
        <v/>
      </c>
      <c r="G86" s="6"/>
      <c r="H86" s="6"/>
      <c r="I86" s="7" t="str">
        <f aca="false">IF(E86="","",E86+F86+G86+H86)</f>
        <v/>
      </c>
      <c r="J86" s="7" t="str">
        <f aca="false">IF(E86="","",F86+G86+H86)</f>
        <v/>
      </c>
    </row>
    <row r="87" customFormat="false" ht="15" hidden="false" customHeight="false" outlineLevel="0" collapsed="false">
      <c r="A87" s="4"/>
      <c r="B87" s="5"/>
      <c r="C87" s="5"/>
      <c r="D87" s="5"/>
      <c r="E87" s="6"/>
      <c r="F87" s="7" t="str">
        <f aca="false">IF(E87="","",E87*Resumen!$C$15)</f>
        <v/>
      </c>
      <c r="G87" s="6"/>
      <c r="H87" s="6"/>
      <c r="I87" s="7" t="str">
        <f aca="false">IF(E87="","",E87+F87+G87+H87)</f>
        <v/>
      </c>
      <c r="J87" s="7" t="str">
        <f aca="false">IF(E87="","",F87+G87+H87)</f>
        <v/>
      </c>
    </row>
    <row r="88" customFormat="false" ht="15" hidden="false" customHeight="false" outlineLevel="0" collapsed="false">
      <c r="A88" s="4"/>
      <c r="B88" s="5"/>
      <c r="C88" s="5"/>
      <c r="D88" s="5"/>
      <c r="E88" s="6"/>
      <c r="F88" s="7" t="str">
        <f aca="false">IF(E88="","",E88*Resumen!$C$15)</f>
        <v/>
      </c>
      <c r="G88" s="6"/>
      <c r="H88" s="6"/>
      <c r="I88" s="7" t="str">
        <f aca="false">IF(E88="","",E88+F88+G88+H88)</f>
        <v/>
      </c>
      <c r="J88" s="7" t="str">
        <f aca="false">IF(E88="","",F88+G88+H88)</f>
        <v/>
      </c>
    </row>
    <row r="89" customFormat="false" ht="15" hidden="false" customHeight="false" outlineLevel="0" collapsed="false">
      <c r="A89" s="4"/>
      <c r="B89" s="5"/>
      <c r="C89" s="5"/>
      <c r="D89" s="5"/>
      <c r="E89" s="6"/>
      <c r="F89" s="7" t="str">
        <f aca="false">IF(E89="","",E89*Resumen!$C$15)</f>
        <v/>
      </c>
      <c r="G89" s="6"/>
      <c r="H89" s="6"/>
      <c r="I89" s="7" t="str">
        <f aca="false">IF(E89="","",E89+F89+G89+H89)</f>
        <v/>
      </c>
      <c r="J89" s="7" t="str">
        <f aca="false">IF(E89="","",F89+G89+H89)</f>
        <v/>
      </c>
    </row>
    <row r="90" customFormat="false" ht="15" hidden="false" customHeight="false" outlineLevel="0" collapsed="false">
      <c r="A90" s="4"/>
      <c r="B90" s="5"/>
      <c r="C90" s="5"/>
      <c r="D90" s="5"/>
      <c r="E90" s="6"/>
      <c r="F90" s="7" t="str">
        <f aca="false">IF(E90="","",E90*Resumen!$C$15)</f>
        <v/>
      </c>
      <c r="G90" s="6"/>
      <c r="H90" s="6"/>
      <c r="I90" s="7" t="str">
        <f aca="false">IF(E90="","",E90+F90+G90+H90)</f>
        <v/>
      </c>
      <c r="J90" s="7" t="str">
        <f aca="false">IF(E90="","",F90+G90+H90)</f>
        <v/>
      </c>
    </row>
    <row r="91" customFormat="false" ht="15" hidden="false" customHeight="false" outlineLevel="0" collapsed="false">
      <c r="A91" s="4"/>
      <c r="B91" s="5"/>
      <c r="C91" s="5"/>
      <c r="D91" s="5"/>
      <c r="E91" s="6"/>
      <c r="F91" s="7" t="str">
        <f aca="false">IF(E91="","",E91*Resumen!$C$15)</f>
        <v/>
      </c>
      <c r="G91" s="6"/>
      <c r="H91" s="6"/>
      <c r="I91" s="7" t="str">
        <f aca="false">IF(E91="","",E91+F91+G91+H91)</f>
        <v/>
      </c>
      <c r="J91" s="7" t="str">
        <f aca="false">IF(E91="","",F91+G91+H91)</f>
        <v/>
      </c>
    </row>
    <row r="92" customFormat="false" ht="15" hidden="false" customHeight="false" outlineLevel="0" collapsed="false">
      <c r="A92" s="4"/>
      <c r="B92" s="5"/>
      <c r="C92" s="5"/>
      <c r="D92" s="5"/>
      <c r="E92" s="6"/>
      <c r="F92" s="7" t="str">
        <f aca="false">IF(E92="","",E92*Resumen!$C$15)</f>
        <v/>
      </c>
      <c r="G92" s="6"/>
      <c r="H92" s="6"/>
      <c r="I92" s="7" t="str">
        <f aca="false">IF(E92="","",E92+F92+G92+H92)</f>
        <v/>
      </c>
      <c r="J92" s="7" t="str">
        <f aca="false">IF(E92="","",F92+G92+H92)</f>
        <v/>
      </c>
    </row>
    <row r="93" customFormat="false" ht="15" hidden="false" customHeight="false" outlineLevel="0" collapsed="false">
      <c r="A93" s="4"/>
      <c r="B93" s="5"/>
      <c r="C93" s="5"/>
      <c r="D93" s="5"/>
      <c r="E93" s="6"/>
      <c r="F93" s="7" t="str">
        <f aca="false">IF(E93="","",E93*Resumen!$C$15)</f>
        <v/>
      </c>
      <c r="G93" s="6"/>
      <c r="H93" s="6"/>
      <c r="I93" s="7" t="str">
        <f aca="false">IF(E93="","",E93+F93+G93+H93)</f>
        <v/>
      </c>
      <c r="J93" s="7" t="str">
        <f aca="false">IF(E93="","",F93+G93+H93)</f>
        <v/>
      </c>
    </row>
    <row r="94" customFormat="false" ht="15" hidden="false" customHeight="false" outlineLevel="0" collapsed="false">
      <c r="A94" s="4"/>
      <c r="B94" s="5"/>
      <c r="C94" s="5"/>
      <c r="D94" s="5"/>
      <c r="E94" s="6"/>
      <c r="F94" s="7" t="str">
        <f aca="false">IF(E94="","",E94*Resumen!$C$15)</f>
        <v/>
      </c>
      <c r="G94" s="6"/>
      <c r="H94" s="6"/>
      <c r="I94" s="7" t="str">
        <f aca="false">IF(E94="","",E94+F94+G94+H94)</f>
        <v/>
      </c>
      <c r="J94" s="7" t="str">
        <f aca="false">IF(E94="","",F94+G94+H94)</f>
        <v/>
      </c>
    </row>
    <row r="95" customFormat="false" ht="15" hidden="false" customHeight="false" outlineLevel="0" collapsed="false">
      <c r="A95" s="4"/>
      <c r="B95" s="5"/>
      <c r="C95" s="5"/>
      <c r="D95" s="5"/>
      <c r="E95" s="6"/>
      <c r="F95" s="7" t="str">
        <f aca="false">IF(E95="","",E95*Resumen!$C$15)</f>
        <v/>
      </c>
      <c r="G95" s="6"/>
      <c r="H95" s="6"/>
      <c r="I95" s="7" t="str">
        <f aca="false">IF(E95="","",E95+F95+G95+H95)</f>
        <v/>
      </c>
      <c r="J95" s="7" t="str">
        <f aca="false">IF(E95="","",F95+G95+H95)</f>
        <v/>
      </c>
    </row>
    <row r="96" customFormat="false" ht="15" hidden="false" customHeight="false" outlineLevel="0" collapsed="false">
      <c r="A96" s="4"/>
      <c r="B96" s="5"/>
      <c r="C96" s="5"/>
      <c r="D96" s="5"/>
      <c r="E96" s="6"/>
      <c r="F96" s="7" t="str">
        <f aca="false">IF(E96="","",E96*Resumen!$C$15)</f>
        <v/>
      </c>
      <c r="G96" s="6"/>
      <c r="H96" s="6"/>
      <c r="I96" s="7" t="str">
        <f aca="false">IF(E96="","",E96+F96+G96+H96)</f>
        <v/>
      </c>
      <c r="J96" s="7" t="str">
        <f aca="false">IF(E96="","",F96+G96+H96)</f>
        <v/>
      </c>
    </row>
    <row r="97" customFormat="false" ht="15" hidden="false" customHeight="false" outlineLevel="0" collapsed="false">
      <c r="A97" s="4"/>
      <c r="B97" s="5"/>
      <c r="C97" s="5"/>
      <c r="D97" s="5"/>
      <c r="E97" s="6"/>
      <c r="F97" s="7" t="str">
        <f aca="false">IF(E97="","",E97*Resumen!$C$15)</f>
        <v/>
      </c>
      <c r="G97" s="6"/>
      <c r="H97" s="6"/>
      <c r="I97" s="7" t="str">
        <f aca="false">IF(E97="","",E97+F97+G97+H97)</f>
        <v/>
      </c>
      <c r="J97" s="7" t="str">
        <f aca="false">IF(E97="","",F97+G97+H97)</f>
        <v/>
      </c>
    </row>
    <row r="98" customFormat="false" ht="15" hidden="false" customHeight="false" outlineLevel="0" collapsed="false">
      <c r="A98" s="4"/>
      <c r="B98" s="5"/>
      <c r="C98" s="5"/>
      <c r="D98" s="5"/>
      <c r="E98" s="6"/>
      <c r="F98" s="7" t="str">
        <f aca="false">IF(E98="","",E98*Resumen!$C$15)</f>
        <v/>
      </c>
      <c r="G98" s="6"/>
      <c r="H98" s="6"/>
      <c r="I98" s="7" t="str">
        <f aca="false">IF(E98="","",E98+F98+G98+H98)</f>
        <v/>
      </c>
      <c r="J98" s="7" t="str">
        <f aca="false">IF(E98="","",F98+G98+H98)</f>
        <v/>
      </c>
    </row>
    <row r="99" customFormat="false" ht="15" hidden="false" customHeight="false" outlineLevel="0" collapsed="false">
      <c r="A99" s="4"/>
      <c r="B99" s="5"/>
      <c r="C99" s="5"/>
      <c r="D99" s="5"/>
      <c r="E99" s="6"/>
      <c r="F99" s="7" t="str">
        <f aca="false">IF(E99="","",E99*Resumen!$C$15)</f>
        <v/>
      </c>
      <c r="G99" s="6"/>
      <c r="H99" s="6"/>
      <c r="I99" s="7" t="str">
        <f aca="false">IF(E99="","",E99+F99+G99+H99)</f>
        <v/>
      </c>
      <c r="J99" s="7" t="str">
        <f aca="false">IF(E99="","",F99+G99+H99)</f>
        <v/>
      </c>
    </row>
    <row r="100" customFormat="false" ht="15" hidden="false" customHeight="false" outlineLevel="0" collapsed="false">
      <c r="A100" s="4"/>
      <c r="B100" s="5"/>
      <c r="C100" s="5"/>
      <c r="D100" s="5"/>
      <c r="E100" s="6"/>
      <c r="F100" s="7" t="str">
        <f aca="false">IF(E100="","",E100*Resumen!$C$15)</f>
        <v/>
      </c>
      <c r="G100" s="6"/>
      <c r="H100" s="6"/>
      <c r="I100" s="7" t="str">
        <f aca="false">IF(E100="","",E100+F100+G100+H100)</f>
        <v/>
      </c>
      <c r="J100" s="7" t="str">
        <f aca="false">IF(E100="","",F100+G100+H100)</f>
        <v/>
      </c>
    </row>
    <row r="101" customFormat="false" ht="15" hidden="false" customHeight="false" outlineLevel="0" collapsed="false">
      <c r="A101" s="4"/>
      <c r="B101" s="5"/>
      <c r="C101" s="5"/>
      <c r="D101" s="5"/>
      <c r="E101" s="6"/>
      <c r="F101" s="7" t="str">
        <f aca="false">IF(E101="","",E101*Resumen!$C$15)</f>
        <v/>
      </c>
      <c r="G101" s="6"/>
      <c r="H101" s="6"/>
      <c r="I101" s="7" t="str">
        <f aca="false">IF(E101="","",E101+F101+G101+H101)</f>
        <v/>
      </c>
      <c r="J101" s="7" t="str">
        <f aca="false">IF(E101="","",F101+G101+H101)</f>
        <v/>
      </c>
    </row>
    <row r="102" customFormat="false" ht="15" hidden="false" customHeight="false" outlineLevel="0" collapsed="false">
      <c r="A102" s="4"/>
      <c r="B102" s="5"/>
      <c r="C102" s="5"/>
      <c r="D102" s="5"/>
      <c r="E102" s="6"/>
      <c r="F102" s="7" t="str">
        <f aca="false">IF(E102="","",E102*Resumen!$C$15)</f>
        <v/>
      </c>
      <c r="G102" s="6"/>
      <c r="H102" s="6"/>
      <c r="I102" s="7" t="str">
        <f aca="false">IF(E102="","",E102+F102+G102+H102)</f>
        <v/>
      </c>
      <c r="J102" s="7" t="str">
        <f aca="false">IF(E102="","",F102+G102+H102)</f>
        <v/>
      </c>
    </row>
    <row r="103" customFormat="false" ht="15" hidden="false" customHeight="false" outlineLevel="0" collapsed="false">
      <c r="A103" s="4"/>
      <c r="B103" s="5"/>
      <c r="C103" s="5"/>
      <c r="D103" s="5"/>
      <c r="E103" s="6"/>
      <c r="F103" s="7" t="str">
        <f aca="false">IF(E103="","",E103*Resumen!$C$15)</f>
        <v/>
      </c>
      <c r="G103" s="6"/>
      <c r="H103" s="6"/>
      <c r="I103" s="7" t="str">
        <f aca="false">IF(E103="","",E103+F103+G103+H103)</f>
        <v/>
      </c>
      <c r="J103" s="7" t="str">
        <f aca="false">IF(E103="","",F103+G103+H103)</f>
        <v/>
      </c>
    </row>
    <row r="104" customFormat="false" ht="15" hidden="false" customHeight="false" outlineLevel="0" collapsed="false">
      <c r="A104" s="4"/>
      <c r="B104" s="5"/>
      <c r="C104" s="5"/>
      <c r="D104" s="5"/>
      <c r="E104" s="6"/>
      <c r="F104" s="7" t="str">
        <f aca="false">IF(E104="","",E104*Resumen!$C$15)</f>
        <v/>
      </c>
      <c r="G104" s="6"/>
      <c r="H104" s="6"/>
      <c r="I104" s="7" t="str">
        <f aca="false">IF(E104="","",E104+F104+G104+H104)</f>
        <v/>
      </c>
      <c r="J104" s="7" t="str">
        <f aca="false">IF(E104="","",F104+G104+H104)</f>
        <v/>
      </c>
    </row>
    <row r="105" customFormat="false" ht="15" hidden="false" customHeight="false" outlineLevel="0" collapsed="false">
      <c r="A105" s="4"/>
      <c r="B105" s="5"/>
      <c r="C105" s="5"/>
      <c r="D105" s="5"/>
      <c r="E105" s="6"/>
      <c r="F105" s="7" t="str">
        <f aca="false">IF(E105="","",E105*Resumen!$C$15)</f>
        <v/>
      </c>
      <c r="G105" s="6"/>
      <c r="H105" s="6"/>
      <c r="I105" s="7" t="str">
        <f aca="false">IF(E105="","",E105+F105+G105+H105)</f>
        <v/>
      </c>
      <c r="J105" s="7" t="str">
        <f aca="false">IF(E105="","",F105+G105+H105)</f>
        <v/>
      </c>
    </row>
    <row r="106" customFormat="false" ht="15" hidden="false" customHeight="false" outlineLevel="0" collapsed="false">
      <c r="A106" s="4"/>
      <c r="B106" s="5"/>
      <c r="C106" s="5"/>
      <c r="D106" s="5"/>
      <c r="E106" s="6"/>
      <c r="F106" s="7" t="str">
        <f aca="false">IF(E106="","",E106*Resumen!$C$15)</f>
        <v/>
      </c>
      <c r="G106" s="6"/>
      <c r="H106" s="6"/>
      <c r="I106" s="7" t="str">
        <f aca="false">IF(E106="","",E106+F106+G106+H106)</f>
        <v/>
      </c>
      <c r="J106" s="7" t="str">
        <f aca="false">IF(E106="","",F106+G106+H106)</f>
        <v/>
      </c>
    </row>
    <row r="107" customFormat="false" ht="15" hidden="false" customHeight="false" outlineLevel="0" collapsed="false">
      <c r="A107" s="4"/>
      <c r="B107" s="5"/>
      <c r="C107" s="5"/>
      <c r="D107" s="5"/>
      <c r="E107" s="6"/>
      <c r="F107" s="7" t="str">
        <f aca="false">IF(E107="","",E107*Resumen!$C$15)</f>
        <v/>
      </c>
      <c r="G107" s="6"/>
      <c r="H107" s="6"/>
      <c r="I107" s="7" t="str">
        <f aca="false">IF(E107="","",E107+F107+G107+H107)</f>
        <v/>
      </c>
      <c r="J107" s="7" t="str">
        <f aca="false">IF(E107="","",F107+G107+H107)</f>
        <v/>
      </c>
    </row>
    <row r="108" customFormat="false" ht="15" hidden="false" customHeight="false" outlineLevel="0" collapsed="false">
      <c r="A108" s="4"/>
      <c r="B108" s="5"/>
      <c r="C108" s="5"/>
      <c r="D108" s="5"/>
      <c r="E108" s="6"/>
      <c r="F108" s="7" t="str">
        <f aca="false">IF(E108="","",E108*Resumen!$C$15)</f>
        <v/>
      </c>
      <c r="G108" s="6"/>
      <c r="H108" s="6"/>
      <c r="I108" s="7" t="str">
        <f aca="false">IF(E108="","",E108+F108+G108+H108)</f>
        <v/>
      </c>
      <c r="J108" s="7" t="str">
        <f aca="false">IF(E108="","",F108+G108+H108)</f>
        <v/>
      </c>
    </row>
    <row r="109" customFormat="false" ht="15" hidden="false" customHeight="false" outlineLevel="0" collapsed="false">
      <c r="A109" s="4"/>
      <c r="B109" s="5"/>
      <c r="C109" s="5"/>
      <c r="D109" s="5"/>
      <c r="E109" s="6"/>
      <c r="F109" s="7" t="str">
        <f aca="false">IF(E109="","",E109*Resumen!$C$15)</f>
        <v/>
      </c>
      <c r="G109" s="6"/>
      <c r="H109" s="6"/>
      <c r="I109" s="7" t="str">
        <f aca="false">IF(E109="","",E109+F109+G109+H109)</f>
        <v/>
      </c>
      <c r="J109" s="7" t="str">
        <f aca="false">IF(E109="","",F109+G109+H109)</f>
        <v/>
      </c>
    </row>
    <row r="110" customFormat="false" ht="15" hidden="false" customHeight="false" outlineLevel="0" collapsed="false">
      <c r="A110" s="4"/>
      <c r="B110" s="5"/>
      <c r="C110" s="5"/>
      <c r="D110" s="5"/>
      <c r="E110" s="6"/>
      <c r="F110" s="7" t="str">
        <f aca="false">IF(E110="","",E110*Resumen!$C$15)</f>
        <v/>
      </c>
      <c r="G110" s="6"/>
      <c r="H110" s="6"/>
      <c r="I110" s="7" t="str">
        <f aca="false">IF(E110="","",E110+F110+G110+H110)</f>
        <v/>
      </c>
      <c r="J110" s="7" t="str">
        <f aca="false">IF(E110="","",F110+G110+H110)</f>
        <v/>
      </c>
    </row>
    <row r="111" customFormat="false" ht="15" hidden="false" customHeight="false" outlineLevel="0" collapsed="false">
      <c r="A111" s="4"/>
      <c r="B111" s="5"/>
      <c r="C111" s="5"/>
      <c r="D111" s="5"/>
      <c r="E111" s="6"/>
      <c r="F111" s="7" t="str">
        <f aca="false">IF(E111="","",E111*Resumen!$C$15)</f>
        <v/>
      </c>
      <c r="G111" s="6"/>
      <c r="H111" s="6"/>
      <c r="I111" s="7" t="str">
        <f aca="false">IF(E111="","",E111+F111+G111+H111)</f>
        <v/>
      </c>
      <c r="J111" s="7" t="str">
        <f aca="false">IF(E111="","",F111+G111+H111)</f>
        <v/>
      </c>
    </row>
    <row r="112" customFormat="false" ht="15" hidden="false" customHeight="false" outlineLevel="0" collapsed="false">
      <c r="A112" s="4"/>
      <c r="B112" s="5"/>
      <c r="C112" s="5"/>
      <c r="D112" s="5"/>
      <c r="E112" s="6"/>
      <c r="F112" s="7" t="str">
        <f aca="false">IF(E112="","",E112*Resumen!$C$15)</f>
        <v/>
      </c>
      <c r="G112" s="6"/>
      <c r="H112" s="6"/>
      <c r="I112" s="7" t="str">
        <f aca="false">IF(E112="","",E112+F112+G112+H112)</f>
        <v/>
      </c>
      <c r="J112" s="7" t="str">
        <f aca="false">IF(E112="","",F112+G112+H112)</f>
        <v/>
      </c>
    </row>
    <row r="113" customFormat="false" ht="15" hidden="false" customHeight="false" outlineLevel="0" collapsed="false">
      <c r="A113" s="4"/>
      <c r="B113" s="5"/>
      <c r="C113" s="5"/>
      <c r="D113" s="5"/>
      <c r="E113" s="6"/>
      <c r="F113" s="7" t="str">
        <f aca="false">IF(E113="","",E113*Resumen!$C$15)</f>
        <v/>
      </c>
      <c r="G113" s="6"/>
      <c r="H113" s="6"/>
      <c r="I113" s="7" t="str">
        <f aca="false">IF(E113="","",E113+F113+G113+H113)</f>
        <v/>
      </c>
      <c r="J113" s="7" t="str">
        <f aca="false">IF(E113="","",F113+G113+H113)</f>
        <v/>
      </c>
    </row>
    <row r="114" customFormat="false" ht="15" hidden="false" customHeight="false" outlineLevel="0" collapsed="false">
      <c r="A114" s="4"/>
      <c r="B114" s="5"/>
      <c r="C114" s="5"/>
      <c r="D114" s="5"/>
      <c r="E114" s="6"/>
      <c r="F114" s="7" t="str">
        <f aca="false">IF(E114="","",E114*Resumen!$C$15)</f>
        <v/>
      </c>
      <c r="G114" s="6"/>
      <c r="H114" s="6"/>
      <c r="I114" s="7" t="str">
        <f aca="false">IF(E114="","",E114+F114+G114+H114)</f>
        <v/>
      </c>
      <c r="J114" s="7" t="str">
        <f aca="false">IF(E114="","",F114+G114+H114)</f>
        <v/>
      </c>
    </row>
    <row r="115" customFormat="false" ht="15" hidden="false" customHeight="false" outlineLevel="0" collapsed="false">
      <c r="A115" s="4"/>
      <c r="B115" s="5"/>
      <c r="C115" s="5"/>
      <c r="D115" s="5"/>
      <c r="E115" s="6"/>
      <c r="F115" s="7" t="str">
        <f aca="false">IF(E115="","",E115*Resumen!$C$15)</f>
        <v/>
      </c>
      <c r="G115" s="6"/>
      <c r="H115" s="6"/>
      <c r="I115" s="7" t="str">
        <f aca="false">IF(E115="","",E115+F115+G115+H115)</f>
        <v/>
      </c>
      <c r="J115" s="7" t="str">
        <f aca="false">IF(E115="","",F115+G115+H115)</f>
        <v/>
      </c>
    </row>
    <row r="116" customFormat="false" ht="15" hidden="false" customHeight="false" outlineLevel="0" collapsed="false">
      <c r="A116" s="4"/>
      <c r="B116" s="5"/>
      <c r="C116" s="5"/>
      <c r="D116" s="5"/>
      <c r="E116" s="6"/>
      <c r="F116" s="7" t="str">
        <f aca="false">IF(E116="","",E116*Resumen!$C$15)</f>
        <v/>
      </c>
      <c r="G116" s="6"/>
      <c r="H116" s="6"/>
      <c r="I116" s="7" t="str">
        <f aca="false">IF(E116="","",E116+F116+G116+H116)</f>
        <v/>
      </c>
      <c r="J116" s="7" t="str">
        <f aca="false">IF(E116="","",F116+G116+H116)</f>
        <v/>
      </c>
    </row>
    <row r="117" customFormat="false" ht="15" hidden="false" customHeight="false" outlineLevel="0" collapsed="false">
      <c r="A117" s="4"/>
      <c r="B117" s="5"/>
      <c r="C117" s="5"/>
      <c r="D117" s="5"/>
      <c r="E117" s="6"/>
      <c r="F117" s="7" t="str">
        <f aca="false">IF(E117="","",E117*Resumen!$C$15)</f>
        <v/>
      </c>
      <c r="G117" s="6"/>
      <c r="H117" s="6"/>
      <c r="I117" s="7" t="str">
        <f aca="false">IF(E117="","",E117+F117+G117+H117)</f>
        <v/>
      </c>
      <c r="J117" s="7" t="str">
        <f aca="false">IF(E117="","",F117+G117+H117)</f>
        <v/>
      </c>
    </row>
    <row r="118" customFormat="false" ht="15" hidden="false" customHeight="false" outlineLevel="0" collapsed="false">
      <c r="A118" s="4"/>
      <c r="B118" s="5"/>
      <c r="C118" s="5"/>
      <c r="D118" s="5"/>
      <c r="E118" s="6"/>
      <c r="F118" s="7" t="str">
        <f aca="false">IF(E118="","",E118*Resumen!$C$15)</f>
        <v/>
      </c>
      <c r="G118" s="6"/>
      <c r="H118" s="6"/>
      <c r="I118" s="7" t="str">
        <f aca="false">IF(E118="","",E118+F118+G118+H118)</f>
        <v/>
      </c>
      <c r="J118" s="7" t="str">
        <f aca="false">IF(E118="","",F118+G118+H118)</f>
        <v/>
      </c>
    </row>
    <row r="119" customFormat="false" ht="15" hidden="false" customHeight="false" outlineLevel="0" collapsed="false">
      <c r="A119" s="4"/>
      <c r="B119" s="5"/>
      <c r="C119" s="5"/>
      <c r="D119" s="5"/>
      <c r="E119" s="6"/>
      <c r="F119" s="7" t="str">
        <f aca="false">IF(E119="","",E119*Resumen!$C$15)</f>
        <v/>
      </c>
      <c r="G119" s="6"/>
      <c r="H119" s="6"/>
      <c r="I119" s="7" t="str">
        <f aca="false">IF(E119="","",E119+F119+G119+H119)</f>
        <v/>
      </c>
      <c r="J119" s="7" t="str">
        <f aca="false">IF(E119="","",F119+G119+H119)</f>
        <v/>
      </c>
    </row>
    <row r="120" customFormat="false" ht="15" hidden="false" customHeight="false" outlineLevel="0" collapsed="false">
      <c r="A120" s="4"/>
      <c r="B120" s="5"/>
      <c r="C120" s="5"/>
      <c r="D120" s="5"/>
      <c r="E120" s="6"/>
      <c r="F120" s="7" t="str">
        <f aca="false">IF(E120="","",E120*Resumen!$C$15)</f>
        <v/>
      </c>
      <c r="G120" s="6"/>
      <c r="H120" s="6"/>
      <c r="I120" s="7" t="str">
        <f aca="false">IF(E120="","",E120+F120+G120+H120)</f>
        <v/>
      </c>
      <c r="J120" s="7" t="str">
        <f aca="false">IF(E120="","",F120+G120+H120)</f>
        <v/>
      </c>
    </row>
    <row r="121" customFormat="false" ht="15" hidden="false" customHeight="false" outlineLevel="0" collapsed="false">
      <c r="A121" s="4"/>
      <c r="B121" s="5"/>
      <c r="C121" s="5"/>
      <c r="D121" s="5"/>
      <c r="E121" s="6"/>
      <c r="F121" s="7" t="str">
        <f aca="false">IF(E121="","",E121*Resumen!$C$15)</f>
        <v/>
      </c>
      <c r="G121" s="6"/>
      <c r="H121" s="6"/>
      <c r="I121" s="7" t="str">
        <f aca="false">IF(E121="","",E121+F121+G121+H121)</f>
        <v/>
      </c>
      <c r="J121" s="7" t="str">
        <f aca="false">IF(E121="","",F121+G121+H121)</f>
        <v/>
      </c>
    </row>
    <row r="122" customFormat="false" ht="15" hidden="false" customHeight="false" outlineLevel="0" collapsed="false">
      <c r="A122" s="4"/>
      <c r="B122" s="5"/>
      <c r="C122" s="5"/>
      <c r="D122" s="5"/>
      <c r="E122" s="6"/>
      <c r="F122" s="7" t="str">
        <f aca="false">IF(E122="","",E122*Resumen!$C$15)</f>
        <v/>
      </c>
      <c r="G122" s="6"/>
      <c r="H122" s="6"/>
      <c r="I122" s="7" t="str">
        <f aca="false">IF(E122="","",E122+F122+G122+H122)</f>
        <v/>
      </c>
      <c r="J122" s="7" t="str">
        <f aca="false">IF(E122="","",F122+G122+H122)</f>
        <v/>
      </c>
    </row>
    <row r="123" customFormat="false" ht="15" hidden="false" customHeight="false" outlineLevel="0" collapsed="false">
      <c r="A123" s="4"/>
      <c r="B123" s="5"/>
      <c r="C123" s="5"/>
      <c r="D123" s="5"/>
      <c r="E123" s="6"/>
      <c r="F123" s="7" t="str">
        <f aca="false">IF(E123="","",E123*Resumen!$C$15)</f>
        <v/>
      </c>
      <c r="G123" s="6"/>
      <c r="H123" s="6"/>
      <c r="I123" s="7" t="str">
        <f aca="false">IF(E123="","",E123+F123+G123+H123)</f>
        <v/>
      </c>
      <c r="J123" s="7" t="str">
        <f aca="false">IF(E123="","",F123+G123+H123)</f>
        <v/>
      </c>
    </row>
    <row r="124" customFormat="false" ht="15" hidden="false" customHeight="false" outlineLevel="0" collapsed="false">
      <c r="A124" s="4"/>
      <c r="B124" s="5"/>
      <c r="C124" s="5"/>
      <c r="D124" s="5"/>
      <c r="E124" s="6"/>
      <c r="F124" s="7" t="str">
        <f aca="false">IF(E124="","",E124*Resumen!$C$15)</f>
        <v/>
      </c>
      <c r="G124" s="6"/>
      <c r="H124" s="6"/>
      <c r="I124" s="7" t="str">
        <f aca="false">IF(E124="","",E124+F124+G124+H124)</f>
        <v/>
      </c>
      <c r="J124" s="7" t="str">
        <f aca="false">IF(E124="","",F124+G124+H124)</f>
        <v/>
      </c>
    </row>
    <row r="125" customFormat="false" ht="15" hidden="false" customHeight="false" outlineLevel="0" collapsed="false">
      <c r="A125" s="4"/>
      <c r="B125" s="5"/>
      <c r="C125" s="5"/>
      <c r="D125" s="5"/>
      <c r="E125" s="6"/>
      <c r="F125" s="7" t="str">
        <f aca="false">IF(E125="","",E125*Resumen!$C$15)</f>
        <v/>
      </c>
      <c r="G125" s="6"/>
      <c r="H125" s="6"/>
      <c r="I125" s="7" t="str">
        <f aca="false">IF(E125="","",E125+F125+G125+H125)</f>
        <v/>
      </c>
      <c r="J125" s="7" t="str">
        <f aca="false">IF(E125="","",F125+G125+H125)</f>
        <v/>
      </c>
    </row>
    <row r="126" customFormat="false" ht="15" hidden="false" customHeight="false" outlineLevel="0" collapsed="false">
      <c r="A126" s="4"/>
      <c r="B126" s="5"/>
      <c r="C126" s="5"/>
      <c r="D126" s="5"/>
      <c r="E126" s="6"/>
      <c r="F126" s="7" t="str">
        <f aca="false">IF(E126="","",E126*Resumen!$C$15)</f>
        <v/>
      </c>
      <c r="G126" s="6"/>
      <c r="H126" s="6"/>
      <c r="I126" s="7" t="str">
        <f aca="false">IF(E126="","",E126+F126+G126+H126)</f>
        <v/>
      </c>
      <c r="J126" s="7" t="str">
        <f aca="false">IF(E126="","",F126+G126+H126)</f>
        <v/>
      </c>
    </row>
    <row r="127" customFormat="false" ht="15" hidden="false" customHeight="false" outlineLevel="0" collapsed="false">
      <c r="A127" s="4"/>
      <c r="B127" s="5"/>
      <c r="C127" s="5"/>
      <c r="D127" s="5"/>
      <c r="E127" s="6"/>
      <c r="F127" s="7" t="str">
        <f aca="false">IF(E127="","",E127*Resumen!$C$15)</f>
        <v/>
      </c>
      <c r="G127" s="6"/>
      <c r="H127" s="6"/>
      <c r="I127" s="7" t="str">
        <f aca="false">IF(E127="","",E127+F127+G127+H127)</f>
        <v/>
      </c>
      <c r="J127" s="7" t="str">
        <f aca="false">IF(E127="","",F127+G127+H127)</f>
        <v/>
      </c>
    </row>
    <row r="128" customFormat="false" ht="15" hidden="false" customHeight="false" outlineLevel="0" collapsed="false">
      <c r="A128" s="4"/>
      <c r="B128" s="5"/>
      <c r="C128" s="5"/>
      <c r="D128" s="5"/>
      <c r="E128" s="6"/>
      <c r="F128" s="7" t="str">
        <f aca="false">IF(E128="","",E128*Resumen!$C$15)</f>
        <v/>
      </c>
      <c r="G128" s="6"/>
      <c r="H128" s="6"/>
      <c r="I128" s="7" t="str">
        <f aca="false">IF(E128="","",E128+F128+G128+H128)</f>
        <v/>
      </c>
      <c r="J128" s="7" t="str">
        <f aca="false">IF(E128="","",F128+G128+H128)</f>
        <v/>
      </c>
    </row>
    <row r="129" customFormat="false" ht="15" hidden="false" customHeight="false" outlineLevel="0" collapsed="false">
      <c r="A129" s="4"/>
      <c r="B129" s="5"/>
      <c r="C129" s="5"/>
      <c r="D129" s="5"/>
      <c r="E129" s="6"/>
      <c r="F129" s="7" t="str">
        <f aca="false">IF(E129="","",E129*Resumen!$C$15)</f>
        <v/>
      </c>
      <c r="G129" s="6"/>
      <c r="H129" s="6"/>
      <c r="I129" s="7" t="str">
        <f aca="false">IF(E129="","",E129+F129+G129+H129)</f>
        <v/>
      </c>
      <c r="J129" s="7" t="str">
        <f aca="false">IF(E129="","",F129+G129+H129)</f>
        <v/>
      </c>
    </row>
    <row r="130" customFormat="false" ht="15" hidden="false" customHeight="false" outlineLevel="0" collapsed="false">
      <c r="A130" s="4"/>
      <c r="B130" s="5"/>
      <c r="C130" s="5"/>
      <c r="D130" s="5"/>
      <c r="E130" s="6"/>
      <c r="F130" s="7" t="str">
        <f aca="false">IF(E130="","",E130*Resumen!$C$15)</f>
        <v/>
      </c>
      <c r="G130" s="6"/>
      <c r="H130" s="6"/>
      <c r="I130" s="7" t="str">
        <f aca="false">IF(E130="","",E130+F130+G130+H130)</f>
        <v/>
      </c>
      <c r="J130" s="7" t="str">
        <f aca="false">IF(E130="","",F130+G130+H130)</f>
        <v/>
      </c>
    </row>
    <row r="131" customFormat="false" ht="15" hidden="false" customHeight="false" outlineLevel="0" collapsed="false">
      <c r="A131" s="4"/>
      <c r="B131" s="5"/>
      <c r="C131" s="5"/>
      <c r="D131" s="5"/>
      <c r="E131" s="6"/>
      <c r="F131" s="7" t="str">
        <f aca="false">IF(E131="","",E131*Resumen!$C$15)</f>
        <v/>
      </c>
      <c r="G131" s="6"/>
      <c r="H131" s="6"/>
      <c r="I131" s="7" t="str">
        <f aca="false">IF(E131="","",E131+F131+G131+H131)</f>
        <v/>
      </c>
      <c r="J131" s="7" t="str">
        <f aca="false">IF(E131="","",F131+G131+H131)</f>
        <v/>
      </c>
    </row>
    <row r="132" customFormat="false" ht="15" hidden="false" customHeight="false" outlineLevel="0" collapsed="false">
      <c r="A132" s="4"/>
      <c r="B132" s="5"/>
      <c r="C132" s="5"/>
      <c r="D132" s="5"/>
      <c r="E132" s="6"/>
      <c r="F132" s="7" t="str">
        <f aca="false">IF(E132="","",E132*Resumen!$C$15)</f>
        <v/>
      </c>
      <c r="G132" s="6"/>
      <c r="H132" s="6"/>
      <c r="I132" s="7" t="str">
        <f aca="false">IF(E132="","",E132+F132+G132+H132)</f>
        <v/>
      </c>
      <c r="J132" s="7" t="str">
        <f aca="false">IF(E132="","",F132+G132+H132)</f>
        <v/>
      </c>
    </row>
    <row r="133" customFormat="false" ht="15" hidden="false" customHeight="false" outlineLevel="0" collapsed="false">
      <c r="A133" s="4"/>
      <c r="B133" s="5"/>
      <c r="C133" s="5"/>
      <c r="D133" s="5"/>
      <c r="E133" s="6"/>
      <c r="F133" s="7" t="str">
        <f aca="false">IF(E133="","",E133*Resumen!$C$15)</f>
        <v/>
      </c>
      <c r="G133" s="6"/>
      <c r="H133" s="6"/>
      <c r="I133" s="7" t="str">
        <f aca="false">IF(E133="","",E133+F133+G133+H133)</f>
        <v/>
      </c>
      <c r="J133" s="7" t="str">
        <f aca="false">IF(E133="","",F133+G133+H133)</f>
        <v/>
      </c>
    </row>
    <row r="134" customFormat="false" ht="15" hidden="false" customHeight="false" outlineLevel="0" collapsed="false">
      <c r="A134" s="4"/>
      <c r="B134" s="5"/>
      <c r="C134" s="5"/>
      <c r="D134" s="5"/>
      <c r="E134" s="6"/>
      <c r="F134" s="7" t="str">
        <f aca="false">IF(E134="","",E134*Resumen!$C$15)</f>
        <v/>
      </c>
      <c r="G134" s="6"/>
      <c r="H134" s="6"/>
      <c r="I134" s="7" t="str">
        <f aca="false">IF(E134="","",E134+F134+G134+H134)</f>
        <v/>
      </c>
      <c r="J134" s="7" t="str">
        <f aca="false">IF(E134="","",F134+G134+H134)</f>
        <v/>
      </c>
    </row>
    <row r="135" customFormat="false" ht="15" hidden="false" customHeight="false" outlineLevel="0" collapsed="false">
      <c r="A135" s="4"/>
      <c r="B135" s="5"/>
      <c r="C135" s="5"/>
      <c r="D135" s="5"/>
      <c r="E135" s="6"/>
      <c r="F135" s="7" t="str">
        <f aca="false">IF(E135="","",E135*Resumen!$C$15)</f>
        <v/>
      </c>
      <c r="G135" s="6"/>
      <c r="H135" s="6"/>
      <c r="I135" s="7" t="str">
        <f aca="false">IF(E135="","",E135+F135+G135+H135)</f>
        <v/>
      </c>
      <c r="J135" s="7" t="str">
        <f aca="false">IF(E135="","",F135+G135+H135)</f>
        <v/>
      </c>
    </row>
    <row r="136" customFormat="false" ht="15" hidden="false" customHeight="false" outlineLevel="0" collapsed="false">
      <c r="A136" s="4"/>
      <c r="B136" s="5"/>
      <c r="C136" s="5"/>
      <c r="D136" s="5"/>
      <c r="E136" s="6"/>
      <c r="F136" s="7" t="str">
        <f aca="false">IF(E136="","",E136*Resumen!$C$15)</f>
        <v/>
      </c>
      <c r="G136" s="6"/>
      <c r="H136" s="6"/>
      <c r="I136" s="7" t="str">
        <f aca="false">IF(E136="","",E136+F136+G136+H136)</f>
        <v/>
      </c>
      <c r="J136" s="7" t="str">
        <f aca="false">IF(E136="","",F136+G136+H136)</f>
        <v/>
      </c>
    </row>
    <row r="137" customFormat="false" ht="15" hidden="false" customHeight="false" outlineLevel="0" collapsed="false">
      <c r="A137" s="4"/>
      <c r="B137" s="5"/>
      <c r="C137" s="5"/>
      <c r="D137" s="5"/>
      <c r="E137" s="6"/>
      <c r="F137" s="7" t="str">
        <f aca="false">IF(E137="","",E137*Resumen!$C$15)</f>
        <v/>
      </c>
      <c r="G137" s="6"/>
      <c r="H137" s="6"/>
      <c r="I137" s="7" t="str">
        <f aca="false">IF(E137="","",E137+F137+G137+H137)</f>
        <v/>
      </c>
      <c r="J137" s="7" t="str">
        <f aca="false">IF(E137="","",F137+G137+H137)</f>
        <v/>
      </c>
    </row>
    <row r="138" customFormat="false" ht="15" hidden="false" customHeight="false" outlineLevel="0" collapsed="false">
      <c r="A138" s="4"/>
      <c r="B138" s="5"/>
      <c r="C138" s="5"/>
      <c r="D138" s="5"/>
      <c r="E138" s="6"/>
      <c r="F138" s="7" t="str">
        <f aca="false">IF(E138="","",E138*Resumen!$C$15)</f>
        <v/>
      </c>
      <c r="G138" s="6"/>
      <c r="H138" s="6"/>
      <c r="I138" s="7" t="str">
        <f aca="false">IF(E138="","",E138+F138+G138+H138)</f>
        <v/>
      </c>
      <c r="J138" s="7" t="str">
        <f aca="false">IF(E138="","",F138+G138+H138)</f>
        <v/>
      </c>
    </row>
    <row r="139" customFormat="false" ht="15" hidden="false" customHeight="false" outlineLevel="0" collapsed="false">
      <c r="A139" s="4"/>
      <c r="B139" s="5"/>
      <c r="C139" s="5"/>
      <c r="D139" s="5"/>
      <c r="E139" s="6"/>
      <c r="F139" s="7" t="str">
        <f aca="false">IF(E139="","",E139*Resumen!$C$15)</f>
        <v/>
      </c>
      <c r="G139" s="6"/>
      <c r="H139" s="6"/>
      <c r="I139" s="7" t="str">
        <f aca="false">IF(E139="","",E139+F139+G139+H139)</f>
        <v/>
      </c>
      <c r="J139" s="7" t="str">
        <f aca="false">IF(E139="","",F139+G139+H139)</f>
        <v/>
      </c>
    </row>
    <row r="140" customFormat="false" ht="15" hidden="false" customHeight="false" outlineLevel="0" collapsed="false">
      <c r="A140" s="4"/>
      <c r="B140" s="5"/>
      <c r="C140" s="5"/>
      <c r="D140" s="5"/>
      <c r="E140" s="6"/>
      <c r="F140" s="7" t="str">
        <f aca="false">IF(E140="","",E140*Resumen!$C$15)</f>
        <v/>
      </c>
      <c r="G140" s="6"/>
      <c r="H140" s="6"/>
      <c r="I140" s="7" t="str">
        <f aca="false">IF(E140="","",E140+F140+G140+H140)</f>
        <v/>
      </c>
      <c r="J140" s="7" t="str">
        <f aca="false">IF(E140="","",F140+G140+H140)</f>
        <v/>
      </c>
    </row>
    <row r="141" customFormat="false" ht="15" hidden="false" customHeight="false" outlineLevel="0" collapsed="false">
      <c r="A141" s="4"/>
      <c r="B141" s="5"/>
      <c r="C141" s="5"/>
      <c r="D141" s="5"/>
      <c r="E141" s="6"/>
      <c r="F141" s="7" t="str">
        <f aca="false">IF(E141="","",E141*Resumen!$C$15)</f>
        <v/>
      </c>
      <c r="G141" s="6"/>
      <c r="H141" s="6"/>
      <c r="I141" s="7" t="str">
        <f aca="false">IF(E141="","",E141+F141+G141+H141)</f>
        <v/>
      </c>
      <c r="J141" s="7" t="str">
        <f aca="false">IF(E141="","",F141+G141+H141)</f>
        <v/>
      </c>
    </row>
    <row r="142" customFormat="false" ht="15" hidden="false" customHeight="false" outlineLevel="0" collapsed="false">
      <c r="A142" s="4"/>
      <c r="B142" s="5"/>
      <c r="C142" s="5"/>
      <c r="D142" s="5"/>
      <c r="E142" s="6"/>
      <c r="F142" s="7" t="str">
        <f aca="false">IF(E142="","",E142*Resumen!$C$15)</f>
        <v/>
      </c>
      <c r="G142" s="6"/>
      <c r="H142" s="6"/>
      <c r="I142" s="7" t="str">
        <f aca="false">IF(E142="","",E142+F142+G142+H142)</f>
        <v/>
      </c>
      <c r="J142" s="7" t="str">
        <f aca="false">IF(E142="","",F142+G142+H142)</f>
        <v/>
      </c>
    </row>
    <row r="143" customFormat="false" ht="15" hidden="false" customHeight="false" outlineLevel="0" collapsed="false">
      <c r="A143" s="4"/>
      <c r="B143" s="5"/>
      <c r="C143" s="5"/>
      <c r="D143" s="5"/>
      <c r="E143" s="6"/>
      <c r="F143" s="7" t="str">
        <f aca="false">IF(E143="","",E143*Resumen!$C$15)</f>
        <v/>
      </c>
      <c r="G143" s="6"/>
      <c r="H143" s="6"/>
      <c r="I143" s="7" t="str">
        <f aca="false">IF(E143="","",E143+F143+G143+H143)</f>
        <v/>
      </c>
      <c r="J143" s="7" t="str">
        <f aca="false">IF(E143="","",F143+G143+H143)</f>
        <v/>
      </c>
    </row>
    <row r="144" customFormat="false" ht="15" hidden="false" customHeight="false" outlineLevel="0" collapsed="false">
      <c r="A144" s="4"/>
      <c r="B144" s="5"/>
      <c r="C144" s="5"/>
      <c r="D144" s="5"/>
      <c r="E144" s="6"/>
      <c r="F144" s="7" t="str">
        <f aca="false">IF(E144="","",E144*Resumen!$C$15)</f>
        <v/>
      </c>
      <c r="G144" s="6"/>
      <c r="H144" s="6"/>
      <c r="I144" s="7" t="str">
        <f aca="false">IF(E144="","",E144+F144+G144+H144)</f>
        <v/>
      </c>
      <c r="J144" s="7" t="str">
        <f aca="false">IF(E144="","",F144+G144+H144)</f>
        <v/>
      </c>
    </row>
    <row r="145" customFormat="false" ht="15" hidden="false" customHeight="false" outlineLevel="0" collapsed="false">
      <c r="A145" s="4"/>
      <c r="B145" s="5"/>
      <c r="C145" s="5"/>
      <c r="D145" s="5"/>
      <c r="E145" s="6"/>
      <c r="F145" s="7" t="str">
        <f aca="false">IF(E145="","",E145*Resumen!$C$15)</f>
        <v/>
      </c>
      <c r="G145" s="6"/>
      <c r="H145" s="6"/>
      <c r="I145" s="7" t="str">
        <f aca="false">IF(E145="","",E145+F145+G145+H145)</f>
        <v/>
      </c>
      <c r="J145" s="7" t="str">
        <f aca="false">IF(E145="","",F145+G145+H145)</f>
        <v/>
      </c>
    </row>
    <row r="146" customFormat="false" ht="15" hidden="false" customHeight="false" outlineLevel="0" collapsed="false">
      <c r="A146" s="4"/>
      <c r="B146" s="5"/>
      <c r="C146" s="5"/>
      <c r="D146" s="5"/>
      <c r="E146" s="6"/>
      <c r="F146" s="7" t="str">
        <f aca="false">IF(E146="","",E146*Resumen!$C$15)</f>
        <v/>
      </c>
      <c r="G146" s="6"/>
      <c r="H146" s="6"/>
      <c r="I146" s="7" t="str">
        <f aca="false">IF(E146="","",E146+F146+G146+H146)</f>
        <v/>
      </c>
      <c r="J146" s="7" t="str">
        <f aca="false">IF(E146="","",F146+G146+H146)</f>
        <v/>
      </c>
    </row>
    <row r="147" customFormat="false" ht="15" hidden="false" customHeight="false" outlineLevel="0" collapsed="false">
      <c r="A147" s="4"/>
      <c r="B147" s="5"/>
      <c r="C147" s="5"/>
      <c r="D147" s="5"/>
      <c r="E147" s="6"/>
      <c r="F147" s="7" t="str">
        <f aca="false">IF(E147="","",E147*Resumen!$C$15)</f>
        <v/>
      </c>
      <c r="G147" s="6"/>
      <c r="H147" s="6"/>
      <c r="I147" s="7" t="str">
        <f aca="false">IF(E147="","",E147+F147+G147+H147)</f>
        <v/>
      </c>
      <c r="J147" s="7" t="str">
        <f aca="false">IF(E147="","",F147+G147+H147)</f>
        <v/>
      </c>
    </row>
    <row r="148" customFormat="false" ht="15" hidden="false" customHeight="false" outlineLevel="0" collapsed="false">
      <c r="A148" s="4"/>
      <c r="B148" s="5"/>
      <c r="C148" s="5"/>
      <c r="D148" s="5"/>
      <c r="E148" s="6"/>
      <c r="F148" s="7" t="str">
        <f aca="false">IF(E148="","",E148*Resumen!$C$15)</f>
        <v/>
      </c>
      <c r="G148" s="6"/>
      <c r="H148" s="6"/>
      <c r="I148" s="7" t="str">
        <f aca="false">IF(E148="","",E148+F148+G148+H148)</f>
        <v/>
      </c>
      <c r="J148" s="7" t="str">
        <f aca="false">IF(E148="","",F148+G148+H148)</f>
        <v/>
      </c>
    </row>
    <row r="149" customFormat="false" ht="15" hidden="false" customHeight="false" outlineLevel="0" collapsed="false">
      <c r="A149" s="4"/>
      <c r="B149" s="5"/>
      <c r="C149" s="5"/>
      <c r="D149" s="5"/>
      <c r="E149" s="6"/>
      <c r="F149" s="7" t="str">
        <f aca="false">IF(E149="","",E149*Resumen!$C$15)</f>
        <v/>
      </c>
      <c r="G149" s="6"/>
      <c r="H149" s="6"/>
      <c r="I149" s="7" t="str">
        <f aca="false">IF(E149="","",E149+F149+G149+H149)</f>
        <v/>
      </c>
      <c r="J149" s="7" t="str">
        <f aca="false">IF(E149="","",F149+G149+H149)</f>
        <v/>
      </c>
    </row>
    <row r="150" customFormat="false" ht="15" hidden="false" customHeight="false" outlineLevel="0" collapsed="false">
      <c r="A150" s="4"/>
      <c r="B150" s="5"/>
      <c r="C150" s="5"/>
      <c r="D150" s="5"/>
      <c r="E150" s="6"/>
      <c r="F150" s="7" t="str">
        <f aca="false">IF(E150="","",E150*Resumen!$C$15)</f>
        <v/>
      </c>
      <c r="G150" s="6"/>
      <c r="H150" s="6"/>
      <c r="I150" s="7" t="str">
        <f aca="false">IF(E150="","",E150+F150+G150+H150)</f>
        <v/>
      </c>
      <c r="J150" s="7" t="str">
        <f aca="false">IF(E150="","",F150+G150+H150)</f>
        <v/>
      </c>
    </row>
    <row r="151" customFormat="false" ht="15" hidden="false" customHeight="false" outlineLevel="0" collapsed="false">
      <c r="A151" s="4"/>
      <c r="B151" s="5"/>
      <c r="C151" s="5"/>
      <c r="D151" s="5"/>
      <c r="E151" s="6"/>
      <c r="F151" s="7" t="str">
        <f aca="false">IF(E151="","",E151*Resumen!$C$15)</f>
        <v/>
      </c>
      <c r="G151" s="6"/>
      <c r="H151" s="6"/>
      <c r="I151" s="7" t="str">
        <f aca="false">IF(E151="","",E151+F151+G151+H151)</f>
        <v/>
      </c>
      <c r="J151" s="7" t="str">
        <f aca="false">IF(E151="","",F151+G151+H151)</f>
        <v/>
      </c>
    </row>
    <row r="152" customFormat="false" ht="15" hidden="false" customHeight="false" outlineLevel="0" collapsed="false">
      <c r="A152" s="4"/>
      <c r="B152" s="5"/>
      <c r="C152" s="5"/>
      <c r="D152" s="5"/>
      <c r="E152" s="6"/>
      <c r="F152" s="7" t="str">
        <f aca="false">IF(E152="","",E152*Resumen!$C$15)</f>
        <v/>
      </c>
      <c r="G152" s="6"/>
      <c r="H152" s="6"/>
      <c r="I152" s="7" t="str">
        <f aca="false">IF(E152="","",E152+F152+G152+H152)</f>
        <v/>
      </c>
      <c r="J152" s="7" t="str">
        <f aca="false">IF(E152="","",F152+G152+H152)</f>
        <v/>
      </c>
    </row>
    <row r="153" customFormat="false" ht="15" hidden="false" customHeight="false" outlineLevel="0" collapsed="false">
      <c r="A153" s="4"/>
      <c r="B153" s="5"/>
      <c r="C153" s="5"/>
      <c r="D153" s="5"/>
      <c r="E153" s="6"/>
      <c r="F153" s="7" t="str">
        <f aca="false">IF(E153="","",E153*Resumen!$C$15)</f>
        <v/>
      </c>
      <c r="G153" s="6"/>
      <c r="H153" s="6"/>
      <c r="I153" s="7" t="str">
        <f aca="false">IF(E153="","",E153+F153+G153+H153)</f>
        <v/>
      </c>
      <c r="J153" s="7" t="str">
        <f aca="false">IF(E153="","",F153+G153+H153)</f>
        <v/>
      </c>
    </row>
    <row r="154" customFormat="false" ht="15" hidden="false" customHeight="false" outlineLevel="0" collapsed="false">
      <c r="A154" s="4"/>
      <c r="B154" s="5"/>
      <c r="C154" s="5"/>
      <c r="D154" s="5"/>
      <c r="E154" s="6"/>
      <c r="F154" s="7" t="str">
        <f aca="false">IF(E154="","",E154*Resumen!$C$15)</f>
        <v/>
      </c>
      <c r="G154" s="6"/>
      <c r="H154" s="6"/>
      <c r="I154" s="7" t="str">
        <f aca="false">IF(E154="","",E154+F154+G154+H154)</f>
        <v/>
      </c>
      <c r="J154" s="7" t="str">
        <f aca="false">IF(E154="","",F154+G154+H154)</f>
        <v/>
      </c>
    </row>
    <row r="155" customFormat="false" ht="15" hidden="false" customHeight="false" outlineLevel="0" collapsed="false">
      <c r="A155" s="4"/>
      <c r="B155" s="5"/>
      <c r="C155" s="5"/>
      <c r="D155" s="5"/>
      <c r="E155" s="6"/>
      <c r="F155" s="7" t="str">
        <f aca="false">IF(E155="","",E155*Resumen!$C$15)</f>
        <v/>
      </c>
      <c r="G155" s="6"/>
      <c r="H155" s="6"/>
      <c r="I155" s="7" t="str">
        <f aca="false">IF(E155="","",E155+F155+G155+H155)</f>
        <v/>
      </c>
      <c r="J155" s="7" t="str">
        <f aca="false">IF(E155="","",F155+G155+H155)</f>
        <v/>
      </c>
    </row>
    <row r="156" customFormat="false" ht="15" hidden="false" customHeight="false" outlineLevel="0" collapsed="false">
      <c r="A156" s="4"/>
      <c r="B156" s="5"/>
      <c r="C156" s="5"/>
      <c r="D156" s="5"/>
      <c r="E156" s="6"/>
      <c r="F156" s="7" t="str">
        <f aca="false">IF(E156="","",E156*Resumen!$C$15)</f>
        <v/>
      </c>
      <c r="G156" s="6"/>
      <c r="H156" s="6"/>
      <c r="I156" s="7" t="str">
        <f aca="false">IF(E156="","",E156+F156+G156+H156)</f>
        <v/>
      </c>
      <c r="J156" s="7" t="str">
        <f aca="false">IF(E156="","",F156+G156+H156)</f>
        <v/>
      </c>
    </row>
    <row r="157" customFormat="false" ht="15" hidden="false" customHeight="false" outlineLevel="0" collapsed="false">
      <c r="A157" s="4"/>
      <c r="B157" s="5"/>
      <c r="C157" s="5"/>
      <c r="D157" s="5"/>
      <c r="E157" s="6"/>
      <c r="F157" s="7" t="str">
        <f aca="false">IF(E157="","",E157*Resumen!$C$15)</f>
        <v/>
      </c>
      <c r="G157" s="6"/>
      <c r="H157" s="6"/>
      <c r="I157" s="7" t="str">
        <f aca="false">IF(E157="","",E157+F157+G157+H157)</f>
        <v/>
      </c>
      <c r="J157" s="7" t="str">
        <f aca="false">IF(E157="","",F157+G157+H157)</f>
        <v/>
      </c>
    </row>
    <row r="158" customFormat="false" ht="15" hidden="false" customHeight="false" outlineLevel="0" collapsed="false">
      <c r="A158" s="4"/>
      <c r="B158" s="5"/>
      <c r="C158" s="5"/>
      <c r="D158" s="5"/>
      <c r="E158" s="6"/>
      <c r="F158" s="7" t="str">
        <f aca="false">IF(E158="","",E158*Resumen!$C$15)</f>
        <v/>
      </c>
      <c r="G158" s="6"/>
      <c r="H158" s="6"/>
      <c r="I158" s="7" t="str">
        <f aca="false">IF(E158="","",E158+F158+G158+H158)</f>
        <v/>
      </c>
      <c r="J158" s="7" t="str">
        <f aca="false">IF(E158="","",F158+G158+H158)</f>
        <v/>
      </c>
    </row>
    <row r="159" customFormat="false" ht="15" hidden="false" customHeight="false" outlineLevel="0" collapsed="false">
      <c r="A159" s="4"/>
      <c r="B159" s="5"/>
      <c r="C159" s="5"/>
      <c r="D159" s="5"/>
      <c r="E159" s="6"/>
      <c r="F159" s="7" t="str">
        <f aca="false">IF(E159="","",E159*Resumen!$C$15)</f>
        <v/>
      </c>
      <c r="G159" s="6"/>
      <c r="H159" s="6"/>
      <c r="I159" s="7" t="str">
        <f aca="false">IF(E159="","",E159+F159+G159+H159)</f>
        <v/>
      </c>
      <c r="J159" s="7" t="str">
        <f aca="false">IF(E159="","",F159+G159+H159)</f>
        <v/>
      </c>
    </row>
    <row r="160" customFormat="false" ht="15" hidden="false" customHeight="false" outlineLevel="0" collapsed="false">
      <c r="A160" s="4"/>
      <c r="B160" s="5"/>
      <c r="C160" s="5"/>
      <c r="D160" s="5"/>
      <c r="E160" s="6"/>
      <c r="F160" s="7" t="str">
        <f aca="false">IF(E160="","",E160*Resumen!$C$15)</f>
        <v/>
      </c>
      <c r="G160" s="6"/>
      <c r="H160" s="6"/>
      <c r="I160" s="7" t="str">
        <f aca="false">IF(E160="","",E160+F160+G160+H160)</f>
        <v/>
      </c>
      <c r="J160" s="7" t="str">
        <f aca="false">IF(E160="","",F160+G160+H160)</f>
        <v/>
      </c>
    </row>
    <row r="161" customFormat="false" ht="15" hidden="false" customHeight="false" outlineLevel="0" collapsed="false">
      <c r="A161" s="4"/>
      <c r="B161" s="5"/>
      <c r="C161" s="5"/>
      <c r="D161" s="5"/>
      <c r="E161" s="6"/>
      <c r="F161" s="7" t="str">
        <f aca="false">IF(E161="","",E161*Resumen!$C$15)</f>
        <v/>
      </c>
      <c r="G161" s="6"/>
      <c r="H161" s="6"/>
      <c r="I161" s="7" t="str">
        <f aca="false">IF(E161="","",E161+F161+G161+H161)</f>
        <v/>
      </c>
      <c r="J161" s="7" t="str">
        <f aca="false">IF(E161="","",F161+G161+H161)</f>
        <v/>
      </c>
    </row>
    <row r="162" customFormat="false" ht="15" hidden="false" customHeight="false" outlineLevel="0" collapsed="false">
      <c r="A162" s="4"/>
      <c r="B162" s="5"/>
      <c r="C162" s="5"/>
      <c r="D162" s="5"/>
      <c r="E162" s="6"/>
      <c r="F162" s="7" t="str">
        <f aca="false">IF(E162="","",E162*Resumen!$C$15)</f>
        <v/>
      </c>
      <c r="G162" s="6"/>
      <c r="H162" s="6"/>
      <c r="I162" s="7" t="str">
        <f aca="false">IF(E162="","",E162+F162+G162+H162)</f>
        <v/>
      </c>
      <c r="J162" s="7" t="str">
        <f aca="false">IF(E162="","",F162+G162+H162)</f>
        <v/>
      </c>
    </row>
    <row r="163" customFormat="false" ht="15" hidden="false" customHeight="false" outlineLevel="0" collapsed="false">
      <c r="A163" s="4"/>
      <c r="B163" s="5"/>
      <c r="C163" s="5"/>
      <c r="D163" s="5"/>
      <c r="E163" s="6"/>
      <c r="F163" s="7" t="str">
        <f aca="false">IF(E163="","",E163*Resumen!$C$15)</f>
        <v/>
      </c>
      <c r="G163" s="6"/>
      <c r="H163" s="6"/>
      <c r="I163" s="7" t="str">
        <f aca="false">IF(E163="","",E163+F163+G163+H163)</f>
        <v/>
      </c>
      <c r="J163" s="7" t="str">
        <f aca="false">IF(E163="","",F163+G163+H163)</f>
        <v/>
      </c>
    </row>
    <row r="164" customFormat="false" ht="15" hidden="false" customHeight="false" outlineLevel="0" collapsed="false">
      <c r="A164" s="4"/>
      <c r="B164" s="5"/>
      <c r="C164" s="5"/>
      <c r="D164" s="5"/>
      <c r="E164" s="6"/>
      <c r="F164" s="7" t="str">
        <f aca="false">IF(E164="","",E164*Resumen!$C$15)</f>
        <v/>
      </c>
      <c r="G164" s="6"/>
      <c r="H164" s="6"/>
      <c r="I164" s="7" t="str">
        <f aca="false">IF(E164="","",E164+F164+G164+H164)</f>
        <v/>
      </c>
      <c r="J164" s="7" t="str">
        <f aca="false">IF(E164="","",F164+G164+H164)</f>
        <v/>
      </c>
    </row>
    <row r="165" customFormat="false" ht="15" hidden="false" customHeight="false" outlineLevel="0" collapsed="false">
      <c r="A165" s="4"/>
      <c r="B165" s="5"/>
      <c r="C165" s="5"/>
      <c r="D165" s="5"/>
      <c r="E165" s="6"/>
      <c r="F165" s="7" t="str">
        <f aca="false">IF(E165="","",E165*Resumen!$C$15)</f>
        <v/>
      </c>
      <c r="G165" s="6"/>
      <c r="H165" s="6"/>
      <c r="I165" s="7" t="str">
        <f aca="false">IF(E165="","",E165+F165+G165+H165)</f>
        <v/>
      </c>
      <c r="J165" s="7" t="str">
        <f aca="false">IF(E165="","",F165+G165+H165)</f>
        <v/>
      </c>
    </row>
    <row r="166" customFormat="false" ht="15" hidden="false" customHeight="false" outlineLevel="0" collapsed="false">
      <c r="A166" s="4"/>
      <c r="B166" s="5"/>
      <c r="C166" s="5"/>
      <c r="D166" s="5"/>
      <c r="E166" s="6"/>
      <c r="F166" s="7" t="str">
        <f aca="false">IF(E166="","",E166*Resumen!$C$15)</f>
        <v/>
      </c>
      <c r="G166" s="6"/>
      <c r="H166" s="6"/>
      <c r="I166" s="7" t="str">
        <f aca="false">IF(E166="","",E166+F166+G166+H166)</f>
        <v/>
      </c>
      <c r="J166" s="7" t="str">
        <f aca="false">IF(E166="","",F166+G166+H166)</f>
        <v/>
      </c>
    </row>
    <row r="167" customFormat="false" ht="15" hidden="false" customHeight="false" outlineLevel="0" collapsed="false">
      <c r="A167" s="4"/>
      <c r="B167" s="5"/>
      <c r="C167" s="5"/>
      <c r="D167" s="5"/>
      <c r="E167" s="6"/>
      <c r="F167" s="7" t="str">
        <f aca="false">IF(E167="","",E167*Resumen!$C$15)</f>
        <v/>
      </c>
      <c r="G167" s="6"/>
      <c r="H167" s="6"/>
      <c r="I167" s="7" t="str">
        <f aca="false">IF(E167="","",E167+F167+G167+H167)</f>
        <v/>
      </c>
      <c r="J167" s="7" t="str">
        <f aca="false">IF(E167="","",F167+G167+H167)</f>
        <v/>
      </c>
    </row>
    <row r="168" customFormat="false" ht="15" hidden="false" customHeight="false" outlineLevel="0" collapsed="false">
      <c r="A168" s="4"/>
      <c r="B168" s="5"/>
      <c r="C168" s="5"/>
      <c r="D168" s="5"/>
      <c r="E168" s="6"/>
      <c r="F168" s="7" t="str">
        <f aca="false">IF(E168="","",E168*Resumen!$C$15)</f>
        <v/>
      </c>
      <c r="G168" s="6"/>
      <c r="H168" s="6"/>
      <c r="I168" s="7" t="str">
        <f aca="false">IF(E168="","",E168+F168+G168+H168)</f>
        <v/>
      </c>
      <c r="J168" s="7" t="str">
        <f aca="false">IF(E168="","",F168+G168+H168)</f>
        <v/>
      </c>
    </row>
    <row r="169" customFormat="false" ht="15" hidden="false" customHeight="false" outlineLevel="0" collapsed="false">
      <c r="A169" s="4"/>
      <c r="B169" s="5"/>
      <c r="C169" s="5"/>
      <c r="D169" s="5"/>
      <c r="E169" s="6"/>
      <c r="F169" s="7" t="str">
        <f aca="false">IF(E169="","",E169*Resumen!$C$15)</f>
        <v/>
      </c>
      <c r="G169" s="6"/>
      <c r="H169" s="6"/>
      <c r="I169" s="7" t="str">
        <f aca="false">IF(E169="","",E169+F169+G169+H169)</f>
        <v/>
      </c>
      <c r="J169" s="7" t="str">
        <f aca="false">IF(E169="","",F169+G169+H169)</f>
        <v/>
      </c>
    </row>
    <row r="170" customFormat="false" ht="15" hidden="false" customHeight="false" outlineLevel="0" collapsed="false">
      <c r="A170" s="4"/>
      <c r="B170" s="5"/>
      <c r="C170" s="5"/>
      <c r="D170" s="5"/>
      <c r="E170" s="6"/>
      <c r="F170" s="7" t="str">
        <f aca="false">IF(E170="","",E170*Resumen!$C$15)</f>
        <v/>
      </c>
      <c r="G170" s="6"/>
      <c r="H170" s="6"/>
      <c r="I170" s="7" t="str">
        <f aca="false">IF(E170="","",E170+F170+G170+H170)</f>
        <v/>
      </c>
      <c r="J170" s="7" t="str">
        <f aca="false">IF(E170="","",F170+G170+H170)</f>
        <v/>
      </c>
    </row>
    <row r="171" customFormat="false" ht="15" hidden="false" customHeight="false" outlineLevel="0" collapsed="false">
      <c r="A171" s="4"/>
      <c r="B171" s="5"/>
      <c r="C171" s="5"/>
      <c r="D171" s="5"/>
      <c r="E171" s="6"/>
      <c r="F171" s="7" t="str">
        <f aca="false">IF(E171="","",E171*Resumen!$C$15)</f>
        <v/>
      </c>
      <c r="G171" s="6"/>
      <c r="H171" s="6"/>
      <c r="I171" s="7" t="str">
        <f aca="false">IF(E171="","",E171+F171+G171+H171)</f>
        <v/>
      </c>
      <c r="J171" s="7" t="str">
        <f aca="false">IF(E171="","",F171+G171+H171)</f>
        <v/>
      </c>
    </row>
    <row r="172" customFormat="false" ht="15" hidden="false" customHeight="false" outlineLevel="0" collapsed="false">
      <c r="A172" s="4"/>
      <c r="B172" s="5"/>
      <c r="C172" s="5"/>
      <c r="D172" s="5"/>
      <c r="E172" s="6"/>
      <c r="F172" s="7" t="str">
        <f aca="false">IF(E172="","",E172*Resumen!$C$15)</f>
        <v/>
      </c>
      <c r="G172" s="6"/>
      <c r="H172" s="6"/>
      <c r="I172" s="7" t="str">
        <f aca="false">IF(E172="","",E172+F172+G172+H172)</f>
        <v/>
      </c>
      <c r="J172" s="7" t="str">
        <f aca="false">IF(E172="","",F172+G172+H172)</f>
        <v/>
      </c>
    </row>
    <row r="173" customFormat="false" ht="15" hidden="false" customHeight="false" outlineLevel="0" collapsed="false">
      <c r="A173" s="4"/>
      <c r="B173" s="5"/>
      <c r="C173" s="5"/>
      <c r="D173" s="5"/>
      <c r="E173" s="6"/>
      <c r="F173" s="7" t="str">
        <f aca="false">IF(E173="","",E173*Resumen!$C$15)</f>
        <v/>
      </c>
      <c r="G173" s="6"/>
      <c r="H173" s="6"/>
      <c r="I173" s="7" t="str">
        <f aca="false">IF(E173="","",E173+F173+G173+H173)</f>
        <v/>
      </c>
      <c r="J173" s="7" t="str">
        <f aca="false">IF(E173="","",F173+G173+H173)</f>
        <v/>
      </c>
    </row>
    <row r="174" customFormat="false" ht="15" hidden="false" customHeight="false" outlineLevel="0" collapsed="false">
      <c r="A174" s="4"/>
      <c r="B174" s="5"/>
      <c r="C174" s="5"/>
      <c r="D174" s="5"/>
      <c r="E174" s="6"/>
      <c r="F174" s="7" t="str">
        <f aca="false">IF(E174="","",E174*Resumen!$C$15)</f>
        <v/>
      </c>
      <c r="G174" s="6"/>
      <c r="H174" s="6"/>
      <c r="I174" s="7" t="str">
        <f aca="false">IF(E174="","",E174+F174+G174+H174)</f>
        <v/>
      </c>
      <c r="J174" s="7" t="str">
        <f aca="false">IF(E174="","",F174+G174+H174)</f>
        <v/>
      </c>
    </row>
    <row r="175" customFormat="false" ht="15" hidden="false" customHeight="false" outlineLevel="0" collapsed="false">
      <c r="A175" s="4"/>
      <c r="B175" s="5"/>
      <c r="C175" s="5"/>
      <c r="D175" s="5"/>
      <c r="E175" s="6"/>
      <c r="F175" s="7" t="str">
        <f aca="false">IF(E175="","",E175*Resumen!$C$15)</f>
        <v/>
      </c>
      <c r="G175" s="6"/>
      <c r="H175" s="6"/>
      <c r="I175" s="7" t="str">
        <f aca="false">IF(E175="","",E175+F175+G175+H175)</f>
        <v/>
      </c>
      <c r="J175" s="7" t="str">
        <f aca="false">IF(E175="","",F175+G175+H175)</f>
        <v/>
      </c>
    </row>
    <row r="176" customFormat="false" ht="15" hidden="false" customHeight="false" outlineLevel="0" collapsed="false">
      <c r="A176" s="4"/>
      <c r="B176" s="5"/>
      <c r="C176" s="5"/>
      <c r="D176" s="5"/>
      <c r="E176" s="6"/>
      <c r="F176" s="7" t="str">
        <f aca="false">IF(E176="","",E176*Resumen!$C$15)</f>
        <v/>
      </c>
      <c r="G176" s="6"/>
      <c r="H176" s="6"/>
      <c r="I176" s="7" t="str">
        <f aca="false">IF(E176="","",E176+F176+G176+H176)</f>
        <v/>
      </c>
      <c r="J176" s="7" t="str">
        <f aca="false">IF(E176="","",F176+G176+H176)</f>
        <v/>
      </c>
    </row>
    <row r="177" customFormat="false" ht="15" hidden="false" customHeight="false" outlineLevel="0" collapsed="false">
      <c r="A177" s="4"/>
      <c r="B177" s="5"/>
      <c r="C177" s="5"/>
      <c r="D177" s="5"/>
      <c r="E177" s="6"/>
      <c r="F177" s="7" t="str">
        <f aca="false">IF(E177="","",E177*Resumen!$C$15)</f>
        <v/>
      </c>
      <c r="G177" s="6"/>
      <c r="H177" s="6"/>
      <c r="I177" s="7" t="str">
        <f aca="false">IF(E177="","",E177+F177+G177+H177)</f>
        <v/>
      </c>
      <c r="J177" s="7" t="str">
        <f aca="false">IF(E177="","",F177+G177+H177)</f>
        <v/>
      </c>
    </row>
    <row r="178" customFormat="false" ht="15" hidden="false" customHeight="false" outlineLevel="0" collapsed="false">
      <c r="A178" s="4"/>
      <c r="B178" s="5"/>
      <c r="C178" s="5"/>
      <c r="D178" s="5"/>
      <c r="E178" s="6"/>
      <c r="F178" s="7" t="str">
        <f aca="false">IF(E178="","",E178*Resumen!$C$15)</f>
        <v/>
      </c>
      <c r="G178" s="6"/>
      <c r="H178" s="6"/>
      <c r="I178" s="7" t="str">
        <f aca="false">IF(E178="","",E178+F178+G178+H178)</f>
        <v/>
      </c>
      <c r="J178" s="7" t="str">
        <f aca="false">IF(E178="","",F178+G178+H178)</f>
        <v/>
      </c>
    </row>
    <row r="179" customFormat="false" ht="15" hidden="false" customHeight="false" outlineLevel="0" collapsed="false">
      <c r="A179" s="4"/>
      <c r="B179" s="5"/>
      <c r="C179" s="5"/>
      <c r="D179" s="5"/>
      <c r="E179" s="6"/>
      <c r="F179" s="7" t="str">
        <f aca="false">IF(E179="","",E179*Resumen!$C$15)</f>
        <v/>
      </c>
      <c r="G179" s="6"/>
      <c r="H179" s="6"/>
      <c r="I179" s="7" t="str">
        <f aca="false">IF(E179="","",E179+F179+G179+H179)</f>
        <v/>
      </c>
      <c r="J179" s="7" t="str">
        <f aca="false">IF(E179="","",F179+G179+H179)</f>
        <v/>
      </c>
    </row>
    <row r="180" customFormat="false" ht="15" hidden="false" customHeight="false" outlineLevel="0" collapsed="false">
      <c r="A180" s="4"/>
      <c r="B180" s="5"/>
      <c r="C180" s="5"/>
      <c r="D180" s="5"/>
      <c r="E180" s="6"/>
      <c r="F180" s="7" t="str">
        <f aca="false">IF(E180="","",E180*Resumen!$C$15)</f>
        <v/>
      </c>
      <c r="G180" s="6"/>
      <c r="H180" s="6"/>
      <c r="I180" s="7" t="str">
        <f aca="false">IF(E180="","",E180+F180+G180+H180)</f>
        <v/>
      </c>
      <c r="J180" s="7" t="str">
        <f aca="false">IF(E180="","",F180+G180+H180)</f>
        <v/>
      </c>
    </row>
    <row r="181" customFormat="false" ht="15" hidden="false" customHeight="false" outlineLevel="0" collapsed="false">
      <c r="A181" s="4"/>
      <c r="B181" s="5"/>
      <c r="C181" s="5"/>
      <c r="D181" s="5"/>
      <c r="E181" s="6"/>
      <c r="F181" s="7" t="str">
        <f aca="false">IF(E181="","",E181*Resumen!$C$15)</f>
        <v/>
      </c>
      <c r="G181" s="6"/>
      <c r="H181" s="6"/>
      <c r="I181" s="7" t="str">
        <f aca="false">IF(E181="","",E181+F181+G181+H181)</f>
        <v/>
      </c>
      <c r="J181" s="7" t="str">
        <f aca="false">IF(E181="","",F181+G181+H181)</f>
        <v/>
      </c>
    </row>
    <row r="182" customFormat="false" ht="15" hidden="false" customHeight="false" outlineLevel="0" collapsed="false">
      <c r="A182" s="4"/>
      <c r="B182" s="5"/>
      <c r="C182" s="5"/>
      <c r="D182" s="5"/>
      <c r="E182" s="6"/>
      <c r="F182" s="7" t="str">
        <f aca="false">IF(E182="","",E182*Resumen!$C$15)</f>
        <v/>
      </c>
      <c r="G182" s="6"/>
      <c r="H182" s="6"/>
      <c r="I182" s="7" t="str">
        <f aca="false">IF(E182="","",E182+F182+G182+H182)</f>
        <v/>
      </c>
      <c r="J182" s="7" t="str">
        <f aca="false">IF(E182="","",F182+G182+H182)</f>
        <v/>
      </c>
    </row>
    <row r="183" customFormat="false" ht="15" hidden="false" customHeight="false" outlineLevel="0" collapsed="false">
      <c r="A183" s="4"/>
      <c r="B183" s="5"/>
      <c r="C183" s="5"/>
      <c r="D183" s="5"/>
      <c r="E183" s="6"/>
      <c r="F183" s="7" t="str">
        <f aca="false">IF(E183="","",E183*Resumen!$C$15)</f>
        <v/>
      </c>
      <c r="G183" s="6"/>
      <c r="H183" s="6"/>
      <c r="I183" s="7" t="str">
        <f aca="false">IF(E183="","",E183+F183+G183+H183)</f>
        <v/>
      </c>
      <c r="J183" s="7" t="str">
        <f aca="false">IF(E183="","",F183+G183+H183)</f>
        <v/>
      </c>
    </row>
    <row r="184" customFormat="false" ht="15" hidden="false" customHeight="false" outlineLevel="0" collapsed="false">
      <c r="A184" s="4"/>
      <c r="B184" s="5"/>
      <c r="C184" s="5"/>
      <c r="D184" s="5"/>
      <c r="E184" s="6"/>
      <c r="F184" s="7" t="str">
        <f aca="false">IF(E184="","",E184*Resumen!$C$15)</f>
        <v/>
      </c>
      <c r="G184" s="6"/>
      <c r="H184" s="6"/>
      <c r="I184" s="7" t="str">
        <f aca="false">IF(E184="","",E184+F184+G184+H184)</f>
        <v/>
      </c>
      <c r="J184" s="7" t="str">
        <f aca="false">IF(E184="","",F184+G184+H184)</f>
        <v/>
      </c>
    </row>
    <row r="185" customFormat="false" ht="15" hidden="false" customHeight="false" outlineLevel="0" collapsed="false">
      <c r="A185" s="4"/>
      <c r="B185" s="5"/>
      <c r="C185" s="5"/>
      <c r="D185" s="5"/>
      <c r="E185" s="6"/>
      <c r="F185" s="7" t="str">
        <f aca="false">IF(E185="","",E185*Resumen!$C$15)</f>
        <v/>
      </c>
      <c r="G185" s="6"/>
      <c r="H185" s="6"/>
      <c r="I185" s="7" t="str">
        <f aca="false">IF(E185="","",E185+F185+G185+H185)</f>
        <v/>
      </c>
      <c r="J185" s="7" t="str">
        <f aca="false">IF(E185="","",F185+G185+H185)</f>
        <v/>
      </c>
    </row>
    <row r="186" customFormat="false" ht="15" hidden="false" customHeight="false" outlineLevel="0" collapsed="false">
      <c r="A186" s="4"/>
      <c r="B186" s="5"/>
      <c r="C186" s="5"/>
      <c r="D186" s="5"/>
      <c r="E186" s="6"/>
      <c r="F186" s="7" t="str">
        <f aca="false">IF(E186="","",E186*Resumen!$C$15)</f>
        <v/>
      </c>
      <c r="G186" s="6"/>
      <c r="H186" s="6"/>
      <c r="I186" s="7" t="str">
        <f aca="false">IF(E186="","",E186+F186+G186+H186)</f>
        <v/>
      </c>
      <c r="J186" s="7" t="str">
        <f aca="false">IF(E186="","",F186+G186+H186)</f>
        <v/>
      </c>
    </row>
    <row r="187" customFormat="false" ht="15" hidden="false" customHeight="false" outlineLevel="0" collapsed="false">
      <c r="A187" s="4"/>
      <c r="B187" s="5"/>
      <c r="C187" s="5"/>
      <c r="D187" s="5"/>
      <c r="E187" s="6"/>
      <c r="F187" s="7" t="str">
        <f aca="false">IF(E187="","",E187*Resumen!$C$15)</f>
        <v/>
      </c>
      <c r="G187" s="6"/>
      <c r="H187" s="6"/>
      <c r="I187" s="7" t="str">
        <f aca="false">IF(E187="","",E187+F187+G187+H187)</f>
        <v/>
      </c>
      <c r="J187" s="7" t="str">
        <f aca="false">IF(E187="","",F187+G187+H187)</f>
        <v/>
      </c>
    </row>
    <row r="188" customFormat="false" ht="15" hidden="false" customHeight="false" outlineLevel="0" collapsed="false">
      <c r="A188" s="4"/>
      <c r="B188" s="5"/>
      <c r="C188" s="5"/>
      <c r="D188" s="5"/>
      <c r="E188" s="6"/>
      <c r="F188" s="7" t="str">
        <f aca="false">IF(E188="","",E188*Resumen!$C$15)</f>
        <v/>
      </c>
      <c r="G188" s="6"/>
      <c r="H188" s="6"/>
      <c r="I188" s="7" t="str">
        <f aca="false">IF(E188="","",E188+F188+G188+H188)</f>
        <v/>
      </c>
      <c r="J188" s="7" t="str">
        <f aca="false">IF(E188="","",F188+G188+H188)</f>
        <v/>
      </c>
    </row>
    <row r="189" customFormat="false" ht="15" hidden="false" customHeight="false" outlineLevel="0" collapsed="false">
      <c r="A189" s="4"/>
      <c r="B189" s="5"/>
      <c r="C189" s="5"/>
      <c r="D189" s="5"/>
      <c r="E189" s="6"/>
      <c r="F189" s="7" t="str">
        <f aca="false">IF(E189="","",E189*Resumen!$C$15)</f>
        <v/>
      </c>
      <c r="G189" s="6"/>
      <c r="H189" s="6"/>
      <c r="I189" s="7" t="str">
        <f aca="false">IF(E189="","",E189+F189+G189+H189)</f>
        <v/>
      </c>
      <c r="J189" s="7" t="str">
        <f aca="false">IF(E189="","",F189+G189+H189)</f>
        <v/>
      </c>
    </row>
    <row r="190" customFormat="false" ht="15" hidden="false" customHeight="false" outlineLevel="0" collapsed="false">
      <c r="A190" s="4"/>
      <c r="B190" s="5"/>
      <c r="C190" s="5"/>
      <c r="D190" s="5"/>
      <c r="E190" s="6"/>
      <c r="F190" s="7" t="str">
        <f aca="false">IF(E190="","",E190*Resumen!$C$15)</f>
        <v/>
      </c>
      <c r="G190" s="6"/>
      <c r="H190" s="6"/>
      <c r="I190" s="7" t="str">
        <f aca="false">IF(E190="","",E190+F190+G190+H190)</f>
        <v/>
      </c>
      <c r="J190" s="7" t="str">
        <f aca="false">IF(E190="","",F190+G190+H190)</f>
        <v/>
      </c>
    </row>
    <row r="191" customFormat="false" ht="15" hidden="false" customHeight="false" outlineLevel="0" collapsed="false">
      <c r="A191" s="4"/>
      <c r="B191" s="5"/>
      <c r="C191" s="5"/>
      <c r="D191" s="5"/>
      <c r="E191" s="6"/>
      <c r="F191" s="7" t="str">
        <f aca="false">IF(E191="","",E191*Resumen!$C$15)</f>
        <v/>
      </c>
      <c r="G191" s="6"/>
      <c r="H191" s="6"/>
      <c r="I191" s="7" t="str">
        <f aca="false">IF(E191="","",E191+F191+G191+H191)</f>
        <v/>
      </c>
      <c r="J191" s="7" t="str">
        <f aca="false">IF(E191="","",F191+G191+H191)</f>
        <v/>
      </c>
    </row>
    <row r="192" customFormat="false" ht="15" hidden="false" customHeight="false" outlineLevel="0" collapsed="false">
      <c r="A192" s="4"/>
      <c r="B192" s="5"/>
      <c r="C192" s="5"/>
      <c r="D192" s="5"/>
      <c r="E192" s="6"/>
      <c r="F192" s="7" t="str">
        <f aca="false">IF(E192="","",E192*Resumen!$C$15)</f>
        <v/>
      </c>
      <c r="G192" s="6"/>
      <c r="H192" s="6"/>
      <c r="I192" s="7" t="str">
        <f aca="false">IF(E192="","",E192+F192+G192+H192)</f>
        <v/>
      </c>
      <c r="J192" s="7" t="str">
        <f aca="false">IF(E192="","",F192+G192+H192)</f>
        <v/>
      </c>
    </row>
    <row r="193" customFormat="false" ht="15" hidden="false" customHeight="false" outlineLevel="0" collapsed="false">
      <c r="A193" s="4"/>
      <c r="B193" s="5"/>
      <c r="C193" s="5"/>
      <c r="D193" s="5"/>
      <c r="E193" s="6"/>
      <c r="F193" s="7" t="str">
        <f aca="false">IF(E193="","",E193*Resumen!$C$15)</f>
        <v/>
      </c>
      <c r="G193" s="6"/>
      <c r="H193" s="6"/>
      <c r="I193" s="7" t="str">
        <f aca="false">IF(E193="","",E193+F193+G193+H193)</f>
        <v/>
      </c>
      <c r="J193" s="7" t="str">
        <f aca="false">IF(E193="","",F193+G193+H193)</f>
        <v/>
      </c>
    </row>
    <row r="194" customFormat="false" ht="15" hidden="false" customHeight="false" outlineLevel="0" collapsed="false">
      <c r="A194" s="4"/>
      <c r="B194" s="5"/>
      <c r="C194" s="5"/>
      <c r="D194" s="5"/>
      <c r="E194" s="6"/>
      <c r="F194" s="7" t="str">
        <f aca="false">IF(E194="","",E194*Resumen!$C$15)</f>
        <v/>
      </c>
      <c r="G194" s="6"/>
      <c r="H194" s="6"/>
      <c r="I194" s="7" t="str">
        <f aca="false">IF(E194="","",E194+F194+G194+H194)</f>
        <v/>
      </c>
      <c r="J194" s="7" t="str">
        <f aca="false">IF(E194="","",F194+G194+H194)</f>
        <v/>
      </c>
    </row>
    <row r="195" customFormat="false" ht="15" hidden="false" customHeight="false" outlineLevel="0" collapsed="false">
      <c r="A195" s="4"/>
      <c r="B195" s="5"/>
      <c r="C195" s="5"/>
      <c r="D195" s="5"/>
      <c r="E195" s="6"/>
      <c r="F195" s="7" t="str">
        <f aca="false">IF(E195="","",E195*Resumen!$C$15)</f>
        <v/>
      </c>
      <c r="G195" s="6"/>
      <c r="H195" s="6"/>
      <c r="I195" s="7" t="str">
        <f aca="false">IF(E195="","",E195+F195+G195+H195)</f>
        <v/>
      </c>
      <c r="J195" s="7" t="str">
        <f aca="false">IF(E195="","",F195+G195+H195)</f>
        <v/>
      </c>
    </row>
    <row r="196" customFormat="false" ht="15" hidden="false" customHeight="false" outlineLevel="0" collapsed="false">
      <c r="A196" s="4"/>
      <c r="B196" s="5"/>
      <c r="C196" s="5"/>
      <c r="D196" s="5"/>
      <c r="E196" s="6"/>
      <c r="F196" s="7" t="str">
        <f aca="false">IF(E196="","",E196*Resumen!$C$15)</f>
        <v/>
      </c>
      <c r="G196" s="6"/>
      <c r="H196" s="6"/>
      <c r="I196" s="7" t="str">
        <f aca="false">IF(E196="","",E196+F196+G196+H196)</f>
        <v/>
      </c>
      <c r="J196" s="7" t="str">
        <f aca="false">IF(E196="","",F196+G196+H196)</f>
        <v/>
      </c>
    </row>
    <row r="197" customFormat="false" ht="15" hidden="false" customHeight="false" outlineLevel="0" collapsed="false">
      <c r="A197" s="4"/>
      <c r="B197" s="5"/>
      <c r="C197" s="5"/>
      <c r="D197" s="5"/>
      <c r="E197" s="6"/>
      <c r="F197" s="7" t="str">
        <f aca="false">IF(E197="","",E197*Resumen!$C$15)</f>
        <v/>
      </c>
      <c r="G197" s="6"/>
      <c r="H197" s="6"/>
      <c r="I197" s="7" t="str">
        <f aca="false">IF(E197="","",E197+F197+G197+H197)</f>
        <v/>
      </c>
      <c r="J197" s="7" t="str">
        <f aca="false">IF(E197="","",F197+G197+H197)</f>
        <v/>
      </c>
    </row>
    <row r="198" customFormat="false" ht="15" hidden="false" customHeight="false" outlineLevel="0" collapsed="false">
      <c r="A198" s="4"/>
      <c r="B198" s="5"/>
      <c r="C198" s="5"/>
      <c r="D198" s="5"/>
      <c r="E198" s="6"/>
      <c r="F198" s="7" t="str">
        <f aca="false">IF(E198="","",E198*Resumen!$C$15)</f>
        <v/>
      </c>
      <c r="G198" s="6"/>
      <c r="H198" s="6"/>
      <c r="I198" s="7" t="str">
        <f aca="false">IF(E198="","",E198+F198+G198+H198)</f>
        <v/>
      </c>
      <c r="J198" s="7" t="str">
        <f aca="false">IF(E198="","",F198+G198+H198)</f>
        <v/>
      </c>
    </row>
    <row r="199" customFormat="false" ht="15" hidden="false" customHeight="false" outlineLevel="0" collapsed="false">
      <c r="A199" s="4"/>
      <c r="B199" s="5"/>
      <c r="C199" s="5"/>
      <c r="D199" s="5"/>
      <c r="E199" s="6"/>
      <c r="F199" s="7" t="str">
        <f aca="false">IF(E199="","",E199*Resumen!$C$15)</f>
        <v/>
      </c>
      <c r="G199" s="6"/>
      <c r="H199" s="6"/>
      <c r="I199" s="7" t="str">
        <f aca="false">IF(E199="","",E199+F199+G199+H199)</f>
        <v/>
      </c>
      <c r="J199" s="7" t="str">
        <f aca="false">IF(E199="","",F199+G199+H199)</f>
        <v/>
      </c>
    </row>
    <row r="200" customFormat="false" ht="15" hidden="false" customHeight="false" outlineLevel="0" collapsed="false">
      <c r="A200" s="4"/>
      <c r="B200" s="5"/>
      <c r="C200" s="5"/>
      <c r="D200" s="5"/>
      <c r="E200" s="6"/>
      <c r="F200" s="7" t="str">
        <f aca="false">IF(E200="","",E200*Resumen!$C$15)</f>
        <v/>
      </c>
      <c r="G200" s="6"/>
      <c r="H200" s="6"/>
      <c r="I200" s="7" t="str">
        <f aca="false">IF(E200="","",E200+F200+G200+H200)</f>
        <v/>
      </c>
      <c r="J200" s="7" t="str">
        <f aca="false">IF(E200="","",F200+G200+H200)</f>
        <v/>
      </c>
    </row>
    <row r="201" customFormat="false" ht="15" hidden="false" customHeight="false" outlineLevel="0" collapsed="false">
      <c r="A201" s="4"/>
      <c r="B201" s="5"/>
      <c r="C201" s="5"/>
      <c r="D201" s="5"/>
      <c r="E201" s="6"/>
      <c r="F201" s="7" t="str">
        <f aca="false">IF(E201="","",E201*Resumen!$C$15)</f>
        <v/>
      </c>
      <c r="G201" s="6"/>
      <c r="H201" s="6"/>
      <c r="I201" s="7" t="str">
        <f aca="false">IF(E201="","",E201+F201+G201+H201)</f>
        <v/>
      </c>
      <c r="J201" s="7" t="str">
        <f aca="false">IF(E201="","",F201+G201+H201)</f>
        <v/>
      </c>
    </row>
    <row r="202" customFormat="false" ht="15" hidden="false" customHeight="false" outlineLevel="0" collapsed="false">
      <c r="A202" s="4"/>
      <c r="B202" s="5"/>
      <c r="C202" s="5"/>
      <c r="D202" s="5"/>
      <c r="E202" s="6"/>
      <c r="F202" s="7" t="str">
        <f aca="false">IF(E202="","",E202*Resumen!$C$15)</f>
        <v/>
      </c>
      <c r="G202" s="6"/>
      <c r="H202" s="6"/>
      <c r="I202" s="7" t="str">
        <f aca="false">IF(E202="","",E202+F202+G202+H202)</f>
        <v/>
      </c>
      <c r="J202" s="7" t="str">
        <f aca="false">IF(E202="","",F202+G202+H202)</f>
        <v/>
      </c>
    </row>
    <row r="203" customFormat="false" ht="15" hidden="false" customHeight="false" outlineLevel="0" collapsed="false">
      <c r="A203" s="4"/>
      <c r="B203" s="5"/>
      <c r="C203" s="5"/>
      <c r="D203" s="5"/>
      <c r="E203" s="6"/>
      <c r="F203" s="7" t="str">
        <f aca="false">IF(E203="","",E203*Resumen!$C$15)</f>
        <v/>
      </c>
      <c r="G203" s="6"/>
      <c r="H203" s="6"/>
      <c r="I203" s="7" t="str">
        <f aca="false">IF(E203="","",E203+F203+G203+H203)</f>
        <v/>
      </c>
      <c r="J203" s="7" t="str">
        <f aca="false">IF(E203="","",F203+G203+H203)</f>
        <v/>
      </c>
    </row>
    <row r="204" customFormat="false" ht="15" hidden="false" customHeight="false" outlineLevel="0" collapsed="false">
      <c r="A204" s="4"/>
      <c r="B204" s="5"/>
      <c r="C204" s="5"/>
      <c r="D204" s="5"/>
      <c r="E204" s="6"/>
      <c r="F204" s="7" t="str">
        <f aca="false">IF(E204="","",E204*Resumen!$C$15)</f>
        <v/>
      </c>
      <c r="G204" s="6"/>
      <c r="H204" s="6"/>
      <c r="I204" s="7" t="str">
        <f aca="false">IF(E204="","",E204+F204+G204+H204)</f>
        <v/>
      </c>
      <c r="J204" s="7" t="str">
        <f aca="false">IF(E204="","",F204+G204+H204)</f>
        <v/>
      </c>
    </row>
  </sheetData>
  <dataValidations count="1">
    <dataValidation allowBlank="true" errorStyle="stop" operator="between" showDropDown="false" showErrorMessage="false" showInputMessage="false" sqref="D5:D204" type="list">
      <formula1>"CABA,Provincia"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8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0" t="s">
        <v>17</v>
      </c>
      <c r="C3" s="9" t="n">
        <v>46296</v>
      </c>
      <c r="D3" s="10" t="s">
        <v>18</v>
      </c>
    </row>
    <row r="4" customFormat="false" ht="15" hidden="false" customHeight="false" outlineLevel="0" collapsed="false">
      <c r="A4" s="0" t="s">
        <v>19</v>
      </c>
      <c r="C4" s="11" t="n">
        <f aca="false">EDATE(C3,1)-1</f>
        <v>46326</v>
      </c>
    </row>
    <row r="6" customFormat="false" ht="15" hidden="false" customHeight="false" outlineLevel="0" collapsed="false">
      <c r="A6" s="12" t="s">
        <v>20</v>
      </c>
      <c r="B6" s="12" t="s">
        <v>21</v>
      </c>
      <c r="C6" s="12" t="s">
        <v>22</v>
      </c>
    </row>
    <row r="7" customFormat="false" ht="15" hidden="false" customHeight="false" outlineLevel="0" collapsed="false">
      <c r="A7" s="13" t="s">
        <v>23</v>
      </c>
      <c r="B7" s="13" t="s">
        <v>24</v>
      </c>
      <c r="C7" s="14" t="n">
        <f aca="false">SUMIFS(Escrituras!$G$5:$G$204,Escrituras!$D$5:$D$204,"CABA",Escrituras!$A$5:$A$204,"&gt;="&amp;$C$3,Escrituras!$A$5:$A$204,"&lt;="&amp;$C$4)</f>
        <v>4860000</v>
      </c>
    </row>
    <row r="8" customFormat="false" ht="15" hidden="false" customHeight="false" outlineLevel="0" collapsed="false">
      <c r="A8" s="13" t="s">
        <v>25</v>
      </c>
      <c r="B8" s="13" t="s">
        <v>26</v>
      </c>
      <c r="C8" s="14" t="n">
        <f aca="false">SUMIFS(Escrituras!$G$5:$G$204,Escrituras!$D$5:$D$204,"Provincia",Escrituras!$A$5:$A$204,"&gt;="&amp;$C$3,Escrituras!$A$5:$A$204,"&lt;="&amp;$C$4)</f>
        <v>1800000</v>
      </c>
    </row>
    <row r="9" customFormat="false" ht="15" hidden="false" customHeight="false" outlineLevel="0" collapsed="false">
      <c r="A9" s="13" t="s">
        <v>27</v>
      </c>
      <c r="B9" s="13" t="s">
        <v>28</v>
      </c>
      <c r="C9" s="14" t="n">
        <f aca="false">SUMIFS(Escrituras!$H$5:$H$204,Escrituras!$D$5:$D$204,"CABA",Escrituras!$A$5:$A$204,"&gt;="&amp;$C$3,Escrituras!$A$5:$A$204,"&lt;="&amp;$C$4)</f>
        <v>310000</v>
      </c>
    </row>
    <row r="10" customFormat="false" ht="15" hidden="false" customHeight="false" outlineLevel="0" collapsed="false">
      <c r="A10" s="13" t="s">
        <v>29</v>
      </c>
      <c r="B10" s="13" t="s">
        <v>30</v>
      </c>
      <c r="C10" s="14" t="n">
        <f aca="false">SUMIFS(Escrituras!$H$5:$H$204,Escrituras!$D$5:$D$204,"Provincia",Escrituras!$A$5:$A$204,"&gt;="&amp;$C$3,Escrituras!$A$5:$A$204,"&lt;="&amp;$C$4)</f>
        <v>720000</v>
      </c>
    </row>
    <row r="11" customFormat="false" ht="15" hidden="false" customHeight="false" outlineLevel="0" collapsed="false">
      <c r="A11" s="13" t="s">
        <v>31</v>
      </c>
      <c r="B11" s="13" t="s">
        <v>32</v>
      </c>
      <c r="C11" s="14" t="n">
        <f aca="false">SUMIFS(Escrituras!$F$5:$F$204,Escrituras!$A$5:$A$204,"&gt;="&amp;$C$3,Escrituras!$A$5:$A$204,"&lt;="&amp;$C$4)</f>
        <v>1134000</v>
      </c>
    </row>
    <row r="12" customFormat="false" ht="15" hidden="false" customHeight="false" outlineLevel="0" collapsed="false">
      <c r="A12" s="15" t="s">
        <v>33</v>
      </c>
      <c r="C12" s="16" t="n">
        <f aca="false">SUM(C7:C11)</f>
        <v>8824000</v>
      </c>
    </row>
    <row r="13" customFormat="false" ht="15" hidden="false" customHeight="false" outlineLevel="0" collapsed="false">
      <c r="A13" s="0" t="s">
        <v>34</v>
      </c>
      <c r="C13" s="6"/>
    </row>
    <row r="14" customFormat="false" ht="15" hidden="false" customHeight="false" outlineLevel="0" collapsed="false">
      <c r="A14" s="15" t="s">
        <v>35</v>
      </c>
      <c r="C14" s="17" t="str">
        <f aca="false">IF(C13="","Cargá el saldo",C13-C12)</f>
        <v>Cargá el saldo</v>
      </c>
    </row>
    <row r="15" customFormat="false" ht="15" hidden="false" customHeight="false" outlineLevel="0" collapsed="false">
      <c r="A15" s="0" t="s">
        <v>36</v>
      </c>
      <c r="C15" s="18" t="n">
        <v>0.21</v>
      </c>
    </row>
    <row r="17" customFormat="false" ht="15" hidden="false" customHeight="false" outlineLevel="0" collapsed="false">
      <c r="A17" s="1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34"/>
    <col collapsed="false" customWidth="true" hidden="false" outlineLevel="0" max="3" min="3" style="0" width="48"/>
    <col collapsed="false" customWidth="true" hidden="false" outlineLevel="0" max="4" min="4" style="0" width="38"/>
  </cols>
  <sheetData>
    <row r="1" customFormat="false" ht="17.35" hidden="false" customHeight="false" outlineLevel="0" collapsed="false">
      <c r="A1" s="1" t="s">
        <v>38</v>
      </c>
    </row>
    <row r="3" customFormat="false" ht="15" hidden="false" customHeight="false" outlineLevel="0" collapsed="false">
      <c r="A3" s="12" t="s">
        <v>20</v>
      </c>
      <c r="B3" s="12" t="s">
        <v>39</v>
      </c>
      <c r="C3" s="12" t="s">
        <v>40</v>
      </c>
      <c r="D3" s="12" t="s">
        <v>41</v>
      </c>
    </row>
    <row r="4" customFormat="false" ht="15" hidden="false" customHeight="false" outlineLevel="0" collapsed="false">
      <c r="A4" s="19" t="s">
        <v>23</v>
      </c>
      <c r="B4" s="19" t="s">
        <v>24</v>
      </c>
      <c r="C4" s="19" t="s">
        <v>42</v>
      </c>
      <c r="D4" s="19" t="s">
        <v>43</v>
      </c>
    </row>
    <row r="5" customFormat="false" ht="15" hidden="false" customHeight="false" outlineLevel="0" collapsed="false">
      <c r="A5" s="19" t="s">
        <v>44</v>
      </c>
      <c r="B5" s="19" t="s">
        <v>45</v>
      </c>
      <c r="C5" s="19" t="s">
        <v>46</v>
      </c>
      <c r="D5" s="19" t="s">
        <v>47</v>
      </c>
    </row>
    <row r="6" customFormat="false" ht="15" hidden="false" customHeight="false" outlineLevel="0" collapsed="false">
      <c r="A6" s="19" t="s">
        <v>48</v>
      </c>
      <c r="B6" s="19" t="s">
        <v>45</v>
      </c>
      <c r="C6" s="19" t="s">
        <v>49</v>
      </c>
      <c r="D6" s="19" t="s">
        <v>47</v>
      </c>
    </row>
    <row r="7" customFormat="false" ht="15" hidden="false" customHeight="false" outlineLevel="0" collapsed="false">
      <c r="A7" s="19" t="s">
        <v>27</v>
      </c>
      <c r="B7" s="19" t="s">
        <v>28</v>
      </c>
      <c r="C7" s="19" t="s">
        <v>50</v>
      </c>
      <c r="D7" s="19" t="s">
        <v>51</v>
      </c>
    </row>
    <row r="8" customFormat="false" ht="15" hidden="false" customHeight="false" outlineLevel="0" collapsed="false">
      <c r="A8" s="19" t="s">
        <v>29</v>
      </c>
      <c r="B8" s="19" t="s">
        <v>52</v>
      </c>
      <c r="C8" s="19" t="s">
        <v>53</v>
      </c>
      <c r="D8" s="19" t="s">
        <v>54</v>
      </c>
    </row>
    <row r="9" customFormat="false" ht="15" hidden="false" customHeight="false" outlineLevel="0" collapsed="false">
      <c r="A9" s="19" t="s">
        <v>31</v>
      </c>
      <c r="B9" s="19" t="s">
        <v>32</v>
      </c>
      <c r="C9" s="19" t="s">
        <v>55</v>
      </c>
      <c r="D9" s="19" t="s">
        <v>56</v>
      </c>
    </row>
    <row r="11" customFormat="false" ht="15" hidden="false" customHeight="false" outlineLevel="0" collapsed="false">
      <c r="A11" s="10" t="s">
        <v>57</v>
      </c>
    </row>
    <row r="12" customFormat="false" ht="15" hidden="false" customHeight="false" outlineLevel="0" collapsed="false">
      <c r="A12" s="20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2026-10-17T01:05:41Z</dcterms:created>
  <dc:creator>openpyxl</dc:creator>
  <dc:description/>
  <dc:language>en-US</dc:language>
  <cp:lastModifiedBy/>
  <dcterms:modified xsi:type="dcterms:W3CDTF">2026-10-17T01:05:41Z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